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<sst xmlns="http://schemas.openxmlformats.org/spreadsheetml/2006/main" count="632" uniqueCount="216">
  <si>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</si>
  <si>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</si>
  <si>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</si>
  <si>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</si>
  <si>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</si>
  <si>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</si>
  <si>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</si>
  <si>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</si>
  <si>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</si>
  <si>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</si>
  <si>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</si>
  <si>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</si>
  <si>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</si>
  <si>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</si>
  <si>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</si>
  <si>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</si>
  <si>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</si>
  <si>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</si>
  <si>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</si>
  <si>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</si>
  <si>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</si>
  <si>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</si>
  <si>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</si>
  <si>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</si>
  <si>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</si>
  <si>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</si>
  <si>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</si>
  <si>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</si>
  <si>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</si>
  <si>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</si>
  <si>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</si>
  <si>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</si>
  <si>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</si>
  <si>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</si>
  <si>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</si>
  <si>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</si>
  <si>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</si>
  <si>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</si>
  <si>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</si>
  <si>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</si>
  <si>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</si>
  <si>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</si>
  <si>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</si>
  <si>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</si>
  <si>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</si>
  <si>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</si>
  <si>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</si>
  <si>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</si>
  <si>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</si>
  <si>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</si>
  <si>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</si>
  <si>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</si>
  <si>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</si>
  <si>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Сок фруктовый в потребительской упаковке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</si>
  <si>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</si>
  <si>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</si>
  <si>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</si>
  <si>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</si>
  <si>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</si>
  <si>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</si>
  <si>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</si>
  <si>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</si>
  <si>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</si>
  <si>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</si>
  <si>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</si>
  <si>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</si>
  <si>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</si>
  <si>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</si>
  <si>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</si>
  <si>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</si>
  <si>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</si>
  <si>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</si>
  <si>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</si>
  <si>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</si>
  <si>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</si>
  <si>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</si>
  <si>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</si>
  <si>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</si>
  <si>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</si>
  <si>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</si>
  <si>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</si>
  <si>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200/10</t>
  </si>
  <si>
    <t>20/250</t>
  </si>
  <si>
    <t xml:space="preserve">День 4 </t>
  </si>
  <si>
    <t xml:space="preserve">День 5 </t>
  </si>
  <si>
    <t xml:space="preserve">День 6 </t>
  </si>
  <si>
    <t xml:space="preserve">День 8 </t>
  </si>
  <si>
    <t xml:space="preserve">День 9 </t>
  </si>
  <si>
    <t>Итого за завтрак</t>
  </si>
  <si>
    <t>Итого</t>
  </si>
  <si>
    <t>75/7</t>
  </si>
  <si>
    <t>75/10</t>
  </si>
  <si>
    <t>80/10</t>
  </si>
  <si>
    <t xml:space="preserve">Яблоко </t>
  </si>
  <si>
    <t>140/30</t>
  </si>
  <si>
    <t>Перловка с овощами (крупа перловая, морковь, лук репч., масло растит., томат.паста, масло слив., соль йодир.)</t>
  </si>
  <si>
    <t>Плов из говядины с овощами (говядина, крупа рисовая, морковь, лук репч., томат, масло подсолн., соль йодир)</t>
  </si>
  <si>
    <t>50/150</t>
  </si>
  <si>
    <t>Яйцо вареное</t>
  </si>
  <si>
    <t>1 шт.</t>
  </si>
  <si>
    <t>Суп рисовый «Восточный» с фаршем (фарш говяж., крупа рисов., лук репч., морковь, томат. паста, чеснок, соль йодир.)</t>
  </si>
  <si>
    <t>Макаронные изделия отварные (макаронные изделия, масло сл.)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</si>
  <si>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</si>
  <si>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</si>
  <si>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Напиток с витаминами «Витошка» (смесь сухая с витаминами для напитка Витошка)</t>
  </si>
  <si>
    <t>30/250</t>
  </si>
  <si>
    <t>Компот из яблок с вит С (яблоки св., сахар, лимон.кислота, аскорб кислота)</t>
  </si>
  <si>
    <t>"14"  октября 2021г.</t>
  </si>
  <si>
    <t>Неделя 3</t>
  </si>
  <si>
    <t>Неделя 4</t>
  </si>
  <si>
    <t>Макаронные изделия отварные (макаронные изд., масло слив., соль йод.)</t>
  </si>
  <si>
    <t>80/5</t>
  </si>
  <si>
    <t>80/30</t>
  </si>
  <si>
    <t>774/370</t>
  </si>
  <si>
    <t>100/10</t>
  </si>
  <si>
    <t>Кекс Фараон</t>
  </si>
  <si>
    <t>150/6</t>
  </si>
  <si>
    <t>Молоко питьевое в потребительской упаковке</t>
  </si>
  <si>
    <t>200/9</t>
  </si>
  <si>
    <t>25/250</t>
  </si>
  <si>
    <t>90/4</t>
  </si>
  <si>
    <t>251а</t>
  </si>
  <si>
    <t>100/9</t>
  </si>
  <si>
    <t>180/10</t>
  </si>
  <si>
    <t>130/34</t>
  </si>
  <si>
    <t>145/30</t>
  </si>
  <si>
    <t>983/998</t>
  </si>
  <si>
    <t>200/12</t>
  </si>
  <si>
    <t>60/160</t>
  </si>
  <si>
    <t>Яблоко  свежее</t>
  </si>
  <si>
    <t>157/998</t>
  </si>
  <si>
    <t xml:space="preserve">Яйцо вареное </t>
  </si>
  <si>
    <t>30/37</t>
  </si>
  <si>
    <t>Молоко питьевое в потребительской  упаковке</t>
  </si>
  <si>
    <t>1000/998</t>
  </si>
  <si>
    <t>75/3</t>
  </si>
  <si>
    <t>Фруктовое пюре</t>
  </si>
  <si>
    <t>1/125</t>
  </si>
  <si>
    <t>90/5</t>
  </si>
  <si>
    <t>893/998</t>
  </si>
  <si>
    <t xml:space="preserve">Ежики мясные с маслом (говядина крупа рисовая, лук реп., соль йод., масло сл) </t>
  </si>
  <si>
    <t>Ежики мясные с маслом  (говядина крупа рисовая, лук реп., соль йод.,маслосл)</t>
  </si>
  <si>
    <t xml:space="preserve">Котлета Полтавская с соусом 60/30 (говяд., свинина, чеснок, сух. панир., соль йод., масло раст) </t>
  </si>
  <si>
    <t>Гарнир каша гречневая рассыпчатая  (крупа гречневая, масло сливочное, соль йод.)</t>
  </si>
  <si>
    <t>Напиток из облепихи протертой с сахаром(облепиха, протертая с сахаром, сахар-песок)</t>
  </si>
  <si>
    <t>Котлета Полтавская с соусом 70/30 (говяд., свинина, чеснок, сух. панир., соль йод., масло раст)</t>
  </si>
  <si>
    <t>Биточки паровые с соусом (говядина, хлеб пшен., соль йодир., сухари панир., соус красный основной)</t>
  </si>
  <si>
    <t>Рис отварной(крупа  рисовая, масло слив., соль  йод.)</t>
  </si>
  <si>
    <t>Кисель детский «Витошка»(кисель из концентрата)</t>
  </si>
  <si>
    <r>
      <t xml:space="preserve">Кисель детский «Витошка» </t>
    </r>
    <r>
      <rPr>
        <sz val="10"/>
        <color indexed="8"/>
        <rFont val="Times New Roman"/>
        <family val="1"/>
      </rPr>
      <t>(кисель из концентрата)</t>
    </r>
  </si>
  <si>
    <t>Суп картофельный с кукурузой(картофель, кукуруза конс., колбаса доктор,морковь, лук репч., соль йод., масло раст.)</t>
  </si>
  <si>
    <t>Хлебцы рыбные (горбуша хлеб пш., молоко 3,2%, яйцо соль йод.,маслораст.)</t>
  </si>
  <si>
    <t>Компот из сухофруктов с вит С (смесь сухофруктов, сахар-песок, лимон.кислота)</t>
  </si>
  <si>
    <t>Хлебцы рыбные с маслом (горбуша хлеб пш., молоко 3,2%, яйцо соль йод.,маслораст., масло сл)</t>
  </si>
  <si>
    <t>Пирожки печеные с мясом и рисом(тесто сдоб., мясо гов., лук, крупа рисовая, масло раст.)</t>
  </si>
  <si>
    <t>Напиток лимонный (лимоны, сахар-песок)</t>
  </si>
  <si>
    <t>Каша молочная рисовая с маслом(крупа рисовая, молоко, сахар-песок, соль йод., масло слив.)</t>
  </si>
  <si>
    <t>Бутерброд с сыром и маслом (сыр Российский, масло слив., хлеб пшеничн.)</t>
  </si>
  <si>
    <t>Напиток кофейный Школьный(кофейный напиток, молоко 3,2%, сахар-песок)</t>
  </si>
  <si>
    <t>30/10/35</t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</si>
  <si>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</si>
  <si>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Кюфта по-московски с соусом  (говядина, яйцо, лук репч., соль йодир., ,крупа рисовая, мука пшен., масло растит.)70/30</t>
  </si>
  <si>
    <t>Чай с лимоном(чай, лимон, сахар-песок)</t>
  </si>
  <si>
    <t>Кюфта по-московски (говядина, яйцо, лук репч., соль йодир., ,крупа рисовая, мука пшен., масло растит.)90/30</t>
  </si>
  <si>
    <t>Булочка «Три лепестка»(мука, сахар-песок, дрожжи, яйцо, масло сл.)</t>
  </si>
  <si>
    <t>Биточки «Здоровье» с соусом красным основным (говядина, яйцо, крупа манная, соль йод., сухари панир., масло подсолн., соус красн.осн.)</t>
  </si>
  <si>
    <t>Компот из сухофруктов с вит С (смесь сухофруктов, сахар-песок, лимон. кислота)</t>
  </si>
  <si>
    <t>Щи из свежей капусты с картофелем, с фаршем (говядина, картофель, капуста, морковь, лук репч., томат паста, масло раст., соль йод.)</t>
  </si>
  <si>
    <t>Котлета Мечта с маслом (минтай, свинина, хлеб пш, молоко, лук репч., сухари панир., масло растит, масло слив.)</t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</si>
  <si>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</si>
  <si>
    <t>Кокроки с яблоками (мука, сахар-песок, масло слив., яйцо, яйца, соль, молоко, яблоки)</t>
  </si>
  <si>
    <t>Чай черный(чай)</t>
  </si>
  <si>
    <t>Каша молочная пшенная с маслом (пшено, молоко 3,2%, сахар-песок, соль йод., масло слив.)</t>
  </si>
  <si>
    <t>Запеканка из творога со сгущ молоком(творог, крупа манная, сахар-песок, яйцо куриное, масло слив., сухари панир.,, молоко сгущ)</t>
  </si>
  <si>
    <t>Суп картофельный с макаронными изделиями, с фаршем(говядина, картофель, лапша Роллтон, морковь, лук репч.,соль йодир., масло растит.)</t>
  </si>
  <si>
    <t>Гуляш мясной(говядина, лук репч., томат паста, масло раст., мука пш.,соль йод.)45/45</t>
  </si>
  <si>
    <t>Перловка отварная(крупа перловая, масло слив., соль йод.)</t>
  </si>
  <si>
    <t>Суп картофельный с макаронными изделиями, с фаршем(говядина, картофель, лапша Роллто, морковь, лук репч.,соль йодир., масло растит.)</t>
  </si>
  <si>
    <t>Гуляш мясной(говядина, лук репч., томат паста, масло раст., мука пш.,соль йод.)55/55</t>
  </si>
  <si>
    <t>Кюфта по-московски (говядина, яйцо, лук репч., крупа рисовая, мука пшен., масло растит., соль йодир,)</t>
  </si>
  <si>
    <t>Макаронные изделия отварные (макарон. изд., масло слив., соль йодир.)</t>
  </si>
  <si>
    <t>Компот из свежих яблок и изюма с вит С(яблоки св., изюм, сахар-песок, лимон.кислота, аскорб. кислота)</t>
  </si>
  <si>
    <t>Чай с медом(чай, мед)</t>
  </si>
  <si>
    <t>Булочка «Жучок с повидлом» (мука, дрожжи, сахар-песок, яйцо, м.слив., повидло)</t>
  </si>
  <si>
    <t>Сеченики Посольские с маслом(минтай, хлеб пш., лук репч., молоко, яйцо, мука пшен.,  масло растит.. соль йодир., масло сл)</t>
  </si>
  <si>
    <t>Пюре картофельное(картофель, молоко т/п,  масло .сл)</t>
  </si>
  <si>
    <t>Сеченики Посольские с маслом (минтай, хлеб пш., лук репч., молоко, яйцо, мука пшен.,  масло растит.. соль йодир., масло сл)</t>
  </si>
  <si>
    <t>Суп картофельный с бобовыми, с фаршем (картофель, горох, морковь, лук репч., масло раст., говядина)</t>
  </si>
  <si>
    <t>Фрикадельки Удинские с соусом(говядина, масло растит., лук репч., молоко, соль йодир., яйцо, Соус кросн)   60/30</t>
  </si>
  <si>
    <r>
      <t>Кисель детский «Витошка»</t>
    </r>
    <r>
      <rPr>
        <sz val="10"/>
        <color indexed="8"/>
        <rFont val="Times New Roman"/>
        <family val="1"/>
      </rPr>
      <t>(кисель из концентрата)</t>
    </r>
  </si>
  <si>
    <t>Фрикадельки Удинские с соусом(говядина, масло растит., лук репч., молоко, соль йодир., яйцо, Соус кросн)   75/30</t>
  </si>
  <si>
    <t>Булочка посыпная(мука, дрожжи прес., соль йодир., сахар-песок, масло слив.)</t>
  </si>
  <si>
    <t>Чай с лимоном(чай, сахар-песок, лимон)</t>
  </si>
  <si>
    <r>
      <t xml:space="preserve">Каша молочная овсяная Геркулес с маслом </t>
    </r>
    <r>
      <rPr>
        <sz val="10"/>
        <color indexed="8"/>
        <rFont val="Times New Roman"/>
        <family val="1"/>
      </rPr>
      <t>(крупа геркулесовая, молоко, сахар-песок., соль йод., масло слив.)</t>
    </r>
  </si>
  <si>
    <t>Какао-напиток(какао порошок, молоко 3,2%, сахар-песок)</t>
  </si>
  <si>
    <t>Бутерброд с сыром (сыр, хлеб пшен. йодир.)</t>
  </si>
  <si>
    <t>Котлета Незнайка с соусом  (говядина, свинина, молоко, хлеб пш.йодир., лук репч., яйцо, сухари панир., масло подс. соль йдир.)70/30</t>
  </si>
  <si>
    <t>Чай с лимоном (чай, сахар, лимон)</t>
  </si>
  <si>
    <t>Котлета Незнайка с соусом  (говядина, свинина, молоко, хлеб пш.йодир., лук репч., яйцо, сухари панир., масло подс. соль йдир.)100/30</t>
  </si>
  <si>
    <t>Булочка с повидлом  Обсыпная (мука, сахар-песок, дрожжи, масло сл. соль йодир., повидло)</t>
  </si>
  <si>
    <t>Чай с молоком(чай, молоко)</t>
  </si>
  <si>
    <t>Биточки особые с маслом (говядина, свинина, молоко, сухари панир., масло раст.,.)</t>
  </si>
  <si>
    <t>Компот из сухофруктов с вит С(смесь сухофруктов, сахар, лимон.кислота, аскорб. кислота)</t>
  </si>
  <si>
    <t>Фрикадельки рыбные с маслом (горбуша, хлеб пшен., яйцо, лук репч., соль йод., масло раст., масло слив.)</t>
  </si>
  <si>
    <t>Гарнир «Овощной калейдоскоп» (морковь, лук репч., масло подсолн., кукуруза, горошек, крупа рисовая, соль йод.)</t>
  </si>
  <si>
    <t>Напиток из шиповника (шиповник,лимон, сахар-песок)</t>
  </si>
  <si>
    <t>Рогалик сахарный(мука, сл.масло, яйцо, сахар-песок, сода)</t>
  </si>
  <si>
    <t>150/30</t>
  </si>
  <si>
    <t>Каша молочная кукурузная с маслом (крупа кукурузная, молоко 3,2%, сахар-песок, соль йодир, масло слив.)</t>
  </si>
  <si>
    <t>Запеканка из творога со сгущенным молоком(творог, сахар-песок, яйцо, масло слив., сухари панир., сметана, крупа манная, соль йодир.)</t>
  </si>
  <si>
    <t>Напиток кофейный «Школьный» (кофейный напиток, молоко 3,2%, сахар-песок)</t>
  </si>
  <si>
    <t>Котлета мясная с соусом (говядина, хлеб пшен., сухари панир., соль йод, масло подсол., соус осн)60/30</t>
  </si>
  <si>
    <t>Котлета мясная с соусом   (говядина, хлеб пшен., сухари панир., соль йод, масло подсол., соус осн)70/30</t>
  </si>
  <si>
    <t>Компот из яблок с вит С (яблоки св., сахар, лимон.кислота,аскорб кислота)</t>
  </si>
  <si>
    <t>Пирожки печеные с картофелем (мука, сахар-песок, масло сл, яйцо, картофель,  лук репчат., масло раст., соль йодир.)</t>
  </si>
  <si>
    <t>Чай с сахаром(чай, сахар-песок)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</si>
</sst>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12" fillId="33" borderId="14" xfId="0" applyFont="1" applyFill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2" borderId="15" xfId="0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2" fillId="3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8" fillId="36" borderId="10" xfId="0" applyFont="1" applyFill="1" applyBorder="1" applyAlignment="1">
      <alignment horizontal="center" wrapText="1"/>
    </xf>
    <xf numFmtId="0" fontId="51" fillId="36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47" fillId="0" borderId="10" xfId="0" applyFont="1" applyBorder="1" applyAlignment="1">
      <alignment horizontal="justify" wrapText="1"/>
    </xf>
    <xf numFmtId="0" fontId="3" fillId="0" borderId="2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zoomScale="70" zoomScaleNormal="70" zoomScalePageLayoutView="0" workbookViewId="0" topLeftCell="A1">
      <selection activeCell="N395" sqref="N395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5" t="s">
        <v>25</v>
      </c>
      <c r="B1" s="6"/>
      <c r="C1" s="6"/>
      <c r="D1" s="6"/>
      <c r="E1" s="6"/>
      <c r="F1" s="6"/>
      <c r="G1" s="92" t="s">
        <v>26</v>
      </c>
      <c r="H1" s="92"/>
      <c r="I1" s="6"/>
      <c r="J1" s="6"/>
      <c r="K1" s="6"/>
      <c r="L1" s="6"/>
      <c r="M1" s="6"/>
      <c r="N1" s="6"/>
      <c r="R1" s="6"/>
    </row>
    <row r="2" spans="1:18" ht="15">
      <c r="A2" s="5" t="s">
        <v>34</v>
      </c>
      <c r="B2" s="6"/>
      <c r="C2" s="6"/>
      <c r="D2" s="6"/>
      <c r="E2" s="6"/>
      <c r="F2" s="6"/>
      <c r="G2" s="92" t="s">
        <v>27</v>
      </c>
      <c r="H2" s="92"/>
      <c r="I2" s="6"/>
      <c r="J2" s="6"/>
      <c r="K2" s="6"/>
      <c r="L2" s="6"/>
      <c r="M2" s="6"/>
      <c r="N2" s="6"/>
      <c r="R2" s="6"/>
    </row>
    <row r="3" spans="1:18" ht="15">
      <c r="A3" s="5" t="s">
        <v>35</v>
      </c>
      <c r="B3" s="6"/>
      <c r="C3" s="6"/>
      <c r="D3" s="6"/>
      <c r="E3" s="6"/>
      <c r="F3" s="6"/>
      <c r="G3" s="92" t="s">
        <v>28</v>
      </c>
      <c r="H3" s="92"/>
      <c r="I3" s="6"/>
      <c r="J3" s="6"/>
      <c r="K3" s="6"/>
      <c r="L3" s="6"/>
      <c r="M3" s="6"/>
      <c r="N3" s="6"/>
      <c r="R3" s="6"/>
    </row>
    <row r="4" spans="1:18" ht="15">
      <c r="A4" s="5" t="s">
        <v>35</v>
      </c>
      <c r="B4" s="5"/>
      <c r="C4" s="6"/>
      <c r="D4" s="6"/>
      <c r="E4" s="6"/>
      <c r="F4" s="6"/>
      <c r="G4" s="92" t="s">
        <v>29</v>
      </c>
      <c r="H4" s="92"/>
      <c r="I4" s="6"/>
      <c r="J4" s="6"/>
      <c r="K4" s="6"/>
      <c r="L4" s="6"/>
      <c r="M4" s="6"/>
      <c r="N4" s="6"/>
      <c r="R4" s="6"/>
    </row>
    <row r="5" spans="1:18" ht="15">
      <c r="A5" s="5" t="s">
        <v>107</v>
      </c>
      <c r="B5" s="5"/>
      <c r="C5" s="6"/>
      <c r="D5" s="6"/>
      <c r="E5" s="6"/>
      <c r="F5" s="6"/>
      <c r="G5" s="92" t="s">
        <v>30</v>
      </c>
      <c r="H5" s="92"/>
      <c r="I5" s="6"/>
      <c r="J5" s="6"/>
      <c r="K5" s="6"/>
      <c r="L5" s="6"/>
      <c r="M5" s="6"/>
      <c r="N5" s="6"/>
      <c r="R5" s="6"/>
    </row>
    <row r="6" spans="1:8" ht="15.75" customHeight="1">
      <c r="A6" s="93" t="s">
        <v>31</v>
      </c>
      <c r="B6" s="93"/>
      <c r="C6" s="93"/>
      <c r="D6" s="93"/>
      <c r="E6" s="93"/>
      <c r="F6" s="93"/>
      <c r="G6" s="93"/>
      <c r="H6" s="93"/>
    </row>
    <row r="8" spans="1:8" ht="15.75">
      <c r="A8" s="90" t="s">
        <v>2</v>
      </c>
      <c r="B8" s="90" t="s">
        <v>0</v>
      </c>
      <c r="C8" s="90" t="s">
        <v>1</v>
      </c>
      <c r="D8" s="90" t="s">
        <v>3</v>
      </c>
      <c r="E8" s="90"/>
      <c r="F8" s="90"/>
      <c r="G8" s="3" t="s">
        <v>9</v>
      </c>
      <c r="H8" s="90" t="s">
        <v>7</v>
      </c>
    </row>
    <row r="9" spans="1:8" ht="15.75">
      <c r="A9" s="90"/>
      <c r="B9" s="90"/>
      <c r="C9" s="90"/>
      <c r="D9" s="2" t="s">
        <v>4</v>
      </c>
      <c r="E9" s="2" t="s">
        <v>5</v>
      </c>
      <c r="F9" s="2" t="s">
        <v>6</v>
      </c>
      <c r="G9" s="3" t="s">
        <v>10</v>
      </c>
      <c r="H9" s="90"/>
    </row>
    <row r="10" spans="1:8" ht="15">
      <c r="A10" s="91" t="s">
        <v>108</v>
      </c>
      <c r="B10" s="91"/>
      <c r="C10" s="91"/>
      <c r="D10" s="91"/>
      <c r="E10" s="91"/>
      <c r="F10" s="91"/>
      <c r="G10" s="91"/>
      <c r="H10" s="91"/>
    </row>
    <row r="11" spans="1:8" ht="15">
      <c r="A11" s="87" t="s">
        <v>72</v>
      </c>
      <c r="B11" s="87"/>
      <c r="C11" s="87"/>
      <c r="D11" s="87"/>
      <c r="E11" s="87"/>
      <c r="F11" s="87"/>
      <c r="G11" s="87"/>
      <c r="H11" s="87"/>
    </row>
    <row r="12" spans="1:8" ht="15.75" customHeight="1">
      <c r="A12" s="58" t="s">
        <v>37</v>
      </c>
      <c r="B12" s="85"/>
      <c r="C12" s="85"/>
      <c r="D12" s="85"/>
      <c r="E12" s="85"/>
      <c r="F12" s="85"/>
      <c r="G12" s="85"/>
      <c r="H12" s="86"/>
    </row>
    <row r="13" spans="1:8" ht="26.25">
      <c r="A13" s="71" t="s">
        <v>8</v>
      </c>
      <c r="B13" s="100" t="s">
        <v>140</v>
      </c>
      <c r="C13" s="112" t="s">
        <v>111</v>
      </c>
      <c r="D13" s="112">
        <v>11.3</v>
      </c>
      <c r="E13" s="112">
        <v>12.2</v>
      </c>
      <c r="F13" s="112">
        <v>6.04</v>
      </c>
      <c r="G13" s="112">
        <v>179.8</v>
      </c>
      <c r="H13" s="112">
        <v>1027</v>
      </c>
    </row>
    <row r="14" spans="1:8" ht="26.25">
      <c r="A14" s="71"/>
      <c r="B14" s="102" t="s">
        <v>110</v>
      </c>
      <c r="C14" s="111">
        <v>150</v>
      </c>
      <c r="D14" s="112">
        <v>5.3</v>
      </c>
      <c r="E14" s="112">
        <v>3.9</v>
      </c>
      <c r="F14" s="112">
        <v>32.7</v>
      </c>
      <c r="G14" s="111">
        <v>187.5</v>
      </c>
      <c r="H14" s="112">
        <v>307</v>
      </c>
    </row>
    <row r="15" spans="1:8" ht="26.25">
      <c r="A15" s="71"/>
      <c r="B15" s="100" t="s">
        <v>36</v>
      </c>
      <c r="C15" s="111">
        <v>200</v>
      </c>
      <c r="D15" s="112">
        <v>0.38</v>
      </c>
      <c r="E15" s="112">
        <v>0.13</v>
      </c>
      <c r="F15" s="112">
        <v>18.2</v>
      </c>
      <c r="G15" s="112">
        <v>75.6</v>
      </c>
      <c r="H15" s="112">
        <v>667</v>
      </c>
    </row>
    <row r="16" spans="1:8" ht="15">
      <c r="A16" s="71"/>
      <c r="B16" s="102" t="s">
        <v>11</v>
      </c>
      <c r="C16" s="112">
        <v>46</v>
      </c>
      <c r="D16" s="112">
        <v>3.44</v>
      </c>
      <c r="E16" s="112">
        <v>0.46</v>
      </c>
      <c r="F16" s="112">
        <v>23.46</v>
      </c>
      <c r="G16" s="112">
        <v>115</v>
      </c>
      <c r="H16" s="112" t="s">
        <v>13</v>
      </c>
    </row>
    <row r="17" spans="1:8" ht="17.25" customHeight="1">
      <c r="A17" s="71"/>
      <c r="B17" s="100" t="s">
        <v>93</v>
      </c>
      <c r="C17" s="112">
        <v>187</v>
      </c>
      <c r="D17" s="112">
        <v>0.74</v>
      </c>
      <c r="E17" s="112">
        <v>0.74</v>
      </c>
      <c r="F17" s="112">
        <v>18.3</v>
      </c>
      <c r="G17" s="112">
        <v>87.8</v>
      </c>
      <c r="H17" s="112" t="s">
        <v>13</v>
      </c>
    </row>
    <row r="18" spans="1:8" ht="15" customHeight="1">
      <c r="A18" s="61" t="s">
        <v>14</v>
      </c>
      <c r="B18" s="72"/>
      <c r="C18" s="113">
        <v>668</v>
      </c>
      <c r="D18" s="113">
        <v>21.16</v>
      </c>
      <c r="E18" s="113">
        <v>17.43</v>
      </c>
      <c r="F18" s="113">
        <v>98.7</v>
      </c>
      <c r="G18" s="113">
        <v>645.7</v>
      </c>
      <c r="H18" s="42"/>
    </row>
    <row r="19" spans="1:8" ht="15" customHeight="1">
      <c r="A19" s="73" t="s">
        <v>42</v>
      </c>
      <c r="B19" s="74"/>
      <c r="C19" s="74"/>
      <c r="D19" s="81"/>
      <c r="E19" s="81"/>
      <c r="F19" s="81"/>
      <c r="G19" s="81"/>
      <c r="H19" s="81"/>
    </row>
    <row r="20" spans="1:8" ht="30" customHeight="1">
      <c r="A20" s="68" t="s">
        <v>8</v>
      </c>
      <c r="B20" s="100" t="s">
        <v>141</v>
      </c>
      <c r="C20" s="112" t="s">
        <v>92</v>
      </c>
      <c r="D20" s="112">
        <v>11.3</v>
      </c>
      <c r="E20" s="112">
        <v>15.8</v>
      </c>
      <c r="F20" s="112">
        <v>6.1</v>
      </c>
      <c r="G20" s="112">
        <v>212.8</v>
      </c>
      <c r="H20" s="112">
        <v>1027</v>
      </c>
    </row>
    <row r="21" spans="1:8" ht="27" customHeight="1">
      <c r="A21" s="69"/>
      <c r="B21" s="102" t="s">
        <v>110</v>
      </c>
      <c r="C21" s="111">
        <v>180</v>
      </c>
      <c r="D21" s="112">
        <v>6.3</v>
      </c>
      <c r="E21" s="112">
        <v>4.7</v>
      </c>
      <c r="F21" s="112">
        <v>39.2</v>
      </c>
      <c r="G21" s="112">
        <v>225</v>
      </c>
      <c r="H21" s="112">
        <v>307</v>
      </c>
    </row>
    <row r="22" spans="1:8" ht="25.5" customHeight="1">
      <c r="A22" s="69"/>
      <c r="B22" s="100" t="s">
        <v>36</v>
      </c>
      <c r="C22" s="111">
        <v>200</v>
      </c>
      <c r="D22" s="112">
        <v>3.44</v>
      </c>
      <c r="E22" s="112">
        <v>0.13</v>
      </c>
      <c r="F22" s="112">
        <v>18.2</v>
      </c>
      <c r="G22" s="112">
        <v>75.6</v>
      </c>
      <c r="H22" s="112">
        <v>667</v>
      </c>
    </row>
    <row r="23" spans="1:8" ht="13.5" customHeight="1">
      <c r="A23" s="69"/>
      <c r="B23" s="102" t="s">
        <v>11</v>
      </c>
      <c r="C23" s="112">
        <v>46</v>
      </c>
      <c r="D23" s="112">
        <v>3.44</v>
      </c>
      <c r="E23" s="112">
        <v>0.46</v>
      </c>
      <c r="F23" s="112">
        <v>23.46</v>
      </c>
      <c r="G23" s="112">
        <v>115</v>
      </c>
      <c r="H23" s="112" t="s">
        <v>13</v>
      </c>
    </row>
    <row r="24" spans="1:8" ht="13.5" customHeight="1">
      <c r="A24" s="115"/>
      <c r="B24" s="100" t="s">
        <v>93</v>
      </c>
      <c r="C24" s="112">
        <v>192</v>
      </c>
      <c r="D24" s="112">
        <v>0.76</v>
      </c>
      <c r="E24" s="112">
        <v>0.76</v>
      </c>
      <c r="F24" s="112">
        <v>18.81</v>
      </c>
      <c r="G24" s="112">
        <v>90.2</v>
      </c>
      <c r="H24" s="112" t="s">
        <v>13</v>
      </c>
    </row>
    <row r="25" spans="1:8" ht="15.75">
      <c r="A25" s="61" t="s">
        <v>14</v>
      </c>
      <c r="B25" s="72"/>
      <c r="C25" s="113">
        <v>708</v>
      </c>
      <c r="D25" s="113">
        <v>25.24</v>
      </c>
      <c r="E25" s="113">
        <v>21.85</v>
      </c>
      <c r="F25" s="113">
        <v>105.77</v>
      </c>
      <c r="G25" s="113">
        <v>718.6</v>
      </c>
      <c r="H25" s="42"/>
    </row>
    <row r="26" spans="1:8" ht="15.75">
      <c r="A26" s="73" t="s">
        <v>37</v>
      </c>
      <c r="B26" s="74"/>
      <c r="C26" s="74"/>
      <c r="D26" s="74"/>
      <c r="E26" s="74"/>
      <c r="F26" s="74"/>
      <c r="G26" s="74"/>
      <c r="H26" s="74"/>
    </row>
    <row r="27" spans="1:8" ht="15">
      <c r="A27" s="56" t="s">
        <v>15</v>
      </c>
      <c r="B27" s="100" t="s">
        <v>33</v>
      </c>
      <c r="C27" s="112">
        <v>60</v>
      </c>
      <c r="D27" s="116">
        <v>0.42</v>
      </c>
      <c r="E27" s="116">
        <v>0.06</v>
      </c>
      <c r="F27" s="116">
        <v>1.14</v>
      </c>
      <c r="G27" s="116">
        <v>6.6</v>
      </c>
      <c r="H27" s="117">
        <v>982</v>
      </c>
    </row>
    <row r="28" spans="1:8" ht="39">
      <c r="A28" s="57"/>
      <c r="B28" s="100" t="s">
        <v>79</v>
      </c>
      <c r="C28" s="111" t="s">
        <v>82</v>
      </c>
      <c r="D28" s="117">
        <v>7.35</v>
      </c>
      <c r="E28" s="117">
        <v>9.3</v>
      </c>
      <c r="F28" s="117">
        <v>8.2</v>
      </c>
      <c r="G28" s="117">
        <v>147.1</v>
      </c>
      <c r="H28" s="117" t="s">
        <v>80</v>
      </c>
    </row>
    <row r="29" spans="1:8" ht="39">
      <c r="A29" s="57"/>
      <c r="B29" s="100" t="s">
        <v>142</v>
      </c>
      <c r="C29" s="112">
        <v>90</v>
      </c>
      <c r="D29" s="117">
        <v>12.99</v>
      </c>
      <c r="E29" s="117">
        <v>15.05</v>
      </c>
      <c r="F29" s="117">
        <v>6.36</v>
      </c>
      <c r="G29" s="117">
        <v>212.8</v>
      </c>
      <c r="H29" s="117">
        <v>1033</v>
      </c>
    </row>
    <row r="30" spans="1:8" ht="26.25">
      <c r="A30" s="57"/>
      <c r="B30" s="100" t="s">
        <v>143</v>
      </c>
      <c r="C30" s="112">
        <v>150</v>
      </c>
      <c r="D30" s="116">
        <v>8.2</v>
      </c>
      <c r="E30" s="116">
        <v>5.3</v>
      </c>
      <c r="F30" s="116">
        <v>35.9</v>
      </c>
      <c r="G30" s="116">
        <v>224.6</v>
      </c>
      <c r="H30" s="117">
        <v>632</v>
      </c>
    </row>
    <row r="31" spans="1:8" ht="39">
      <c r="A31" s="57"/>
      <c r="B31" s="100" t="s">
        <v>144</v>
      </c>
      <c r="C31" s="112">
        <v>180</v>
      </c>
      <c r="D31" s="117">
        <v>0.23</v>
      </c>
      <c r="E31" s="117">
        <v>1.06</v>
      </c>
      <c r="F31" s="117">
        <v>17.8</v>
      </c>
      <c r="G31" s="117">
        <v>82</v>
      </c>
      <c r="H31" s="117">
        <v>904</v>
      </c>
    </row>
    <row r="32" spans="1:8" ht="15">
      <c r="A32" s="57"/>
      <c r="B32" s="102" t="s">
        <v>11</v>
      </c>
      <c r="C32" s="112">
        <v>27</v>
      </c>
      <c r="D32" s="117">
        <v>2.02</v>
      </c>
      <c r="E32" s="117">
        <v>0.27</v>
      </c>
      <c r="F32" s="117">
        <v>13.77</v>
      </c>
      <c r="G32" s="117">
        <v>67.5</v>
      </c>
      <c r="H32" s="117" t="s">
        <v>13</v>
      </c>
    </row>
    <row r="33" spans="1:14" ht="15">
      <c r="A33" s="57"/>
      <c r="B33" s="102" t="s">
        <v>16</v>
      </c>
      <c r="C33" s="112">
        <v>20</v>
      </c>
      <c r="D33" s="117">
        <v>1.32</v>
      </c>
      <c r="E33" s="117">
        <v>0.24</v>
      </c>
      <c r="F33" s="117">
        <v>7.92</v>
      </c>
      <c r="G33" s="117">
        <v>39</v>
      </c>
      <c r="H33" s="117" t="s">
        <v>13</v>
      </c>
      <c r="I33" s="7"/>
      <c r="J33" s="7"/>
      <c r="K33" s="7"/>
      <c r="L33" s="7"/>
      <c r="M33" s="7"/>
      <c r="N33" s="7"/>
    </row>
    <row r="34" spans="1:14" ht="15" customHeight="1">
      <c r="A34" s="61" t="s">
        <v>17</v>
      </c>
      <c r="B34" s="72"/>
      <c r="C34" s="113">
        <v>797</v>
      </c>
      <c r="D34" s="118">
        <v>32.53</v>
      </c>
      <c r="E34" s="118">
        <v>31.28</v>
      </c>
      <c r="F34" s="118">
        <v>91.09</v>
      </c>
      <c r="G34" s="118">
        <v>779.6</v>
      </c>
      <c r="H34" s="19"/>
      <c r="I34" s="7"/>
      <c r="J34" s="7"/>
      <c r="K34" s="7"/>
      <c r="L34" s="7"/>
      <c r="M34" s="7"/>
      <c r="N34" s="7"/>
    </row>
    <row r="35" spans="1:8" ht="15.75">
      <c r="A35" s="73" t="s">
        <v>42</v>
      </c>
      <c r="B35" s="74"/>
      <c r="C35" s="74"/>
      <c r="D35" s="74"/>
      <c r="E35" s="74"/>
      <c r="F35" s="74"/>
      <c r="G35" s="74"/>
      <c r="H35" s="74"/>
    </row>
    <row r="36" spans="1:8" ht="15">
      <c r="A36" s="56" t="s">
        <v>15</v>
      </c>
      <c r="B36" s="100" t="s">
        <v>33</v>
      </c>
      <c r="C36" s="112">
        <v>100</v>
      </c>
      <c r="D36" s="112">
        <v>0.7</v>
      </c>
      <c r="E36" s="112">
        <v>0.1</v>
      </c>
      <c r="F36" s="112">
        <v>1.9</v>
      </c>
      <c r="G36" s="112">
        <v>11</v>
      </c>
      <c r="H36" s="112">
        <v>982</v>
      </c>
    </row>
    <row r="37" spans="1:8" ht="39">
      <c r="A37" s="57"/>
      <c r="B37" s="100" t="s">
        <v>79</v>
      </c>
      <c r="C37" s="111" t="s">
        <v>82</v>
      </c>
      <c r="D37" s="112">
        <v>7.35</v>
      </c>
      <c r="E37" s="112">
        <v>9.3</v>
      </c>
      <c r="F37" s="112">
        <v>8.2</v>
      </c>
      <c r="G37" s="112">
        <v>147.1</v>
      </c>
      <c r="H37" s="112" t="s">
        <v>80</v>
      </c>
    </row>
    <row r="38" spans="1:8" ht="39">
      <c r="A38" s="57"/>
      <c r="B38" s="100" t="s">
        <v>145</v>
      </c>
      <c r="C38" s="112">
        <v>100</v>
      </c>
      <c r="D38" s="112">
        <v>13.9</v>
      </c>
      <c r="E38" s="112">
        <v>22.7</v>
      </c>
      <c r="F38" s="112">
        <v>7.1</v>
      </c>
      <c r="G38" s="112">
        <v>289</v>
      </c>
      <c r="H38" s="112">
        <v>1033</v>
      </c>
    </row>
    <row r="39" spans="1:8" ht="26.25">
      <c r="A39" s="57"/>
      <c r="B39" s="100" t="s">
        <v>41</v>
      </c>
      <c r="C39" s="112">
        <v>180</v>
      </c>
      <c r="D39" s="111">
        <v>9.8</v>
      </c>
      <c r="E39" s="111">
        <v>6.4</v>
      </c>
      <c r="F39" s="111">
        <v>43</v>
      </c>
      <c r="G39" s="111">
        <v>269.6</v>
      </c>
      <c r="H39" s="112">
        <v>632</v>
      </c>
    </row>
    <row r="40" spans="1:8" ht="26.25">
      <c r="A40" s="57"/>
      <c r="B40" s="100" t="s">
        <v>78</v>
      </c>
      <c r="C40" s="112">
        <v>200</v>
      </c>
      <c r="D40" s="112">
        <v>0.26</v>
      </c>
      <c r="E40" s="112">
        <v>1.18</v>
      </c>
      <c r="F40" s="112">
        <v>19.8</v>
      </c>
      <c r="G40" s="112">
        <v>91</v>
      </c>
      <c r="H40" s="112">
        <v>904</v>
      </c>
    </row>
    <row r="41" spans="1:8" ht="15">
      <c r="A41" s="57"/>
      <c r="B41" s="102" t="s">
        <v>11</v>
      </c>
      <c r="C41" s="112">
        <v>46</v>
      </c>
      <c r="D41" s="112">
        <v>3.44</v>
      </c>
      <c r="E41" s="112">
        <v>0.46</v>
      </c>
      <c r="F41" s="112">
        <v>23.46</v>
      </c>
      <c r="G41" s="112">
        <v>115</v>
      </c>
      <c r="H41" s="112" t="s">
        <v>13</v>
      </c>
    </row>
    <row r="42" spans="1:8" ht="15">
      <c r="A42" s="57"/>
      <c r="B42" s="102" t="s">
        <v>16</v>
      </c>
      <c r="C42" s="112">
        <v>20</v>
      </c>
      <c r="D42" s="112">
        <v>1.32</v>
      </c>
      <c r="E42" s="112">
        <v>0.24</v>
      </c>
      <c r="F42" s="112">
        <v>7.92</v>
      </c>
      <c r="G42" s="112">
        <v>39</v>
      </c>
      <c r="H42" s="112" t="s">
        <v>13</v>
      </c>
    </row>
    <row r="43" spans="1:8" ht="15" customHeight="1">
      <c r="A43" s="61" t="s">
        <v>17</v>
      </c>
      <c r="B43" s="62"/>
      <c r="C43" s="119">
        <v>916</v>
      </c>
      <c r="D43" s="119">
        <v>36.77</v>
      </c>
      <c r="E43" s="119">
        <v>40.38</v>
      </c>
      <c r="F43" s="119">
        <v>111.38</v>
      </c>
      <c r="G43" s="119">
        <v>961.7</v>
      </c>
      <c r="H43" s="22"/>
    </row>
    <row r="44" spans="1:8" ht="15" customHeight="1">
      <c r="A44" s="68" t="s">
        <v>19</v>
      </c>
      <c r="B44" s="110" t="s">
        <v>115</v>
      </c>
      <c r="C44" s="111">
        <v>70</v>
      </c>
      <c r="D44" s="112">
        <v>3.5</v>
      </c>
      <c r="E44" s="112">
        <v>20.3</v>
      </c>
      <c r="F44" s="112">
        <v>35</v>
      </c>
      <c r="G44" s="112">
        <v>329</v>
      </c>
      <c r="H44" s="112"/>
    </row>
    <row r="45" spans="1:8" ht="15" customHeight="1">
      <c r="A45" s="115"/>
      <c r="B45" s="110" t="s">
        <v>20</v>
      </c>
      <c r="C45" s="111">
        <v>200</v>
      </c>
      <c r="D45" s="112">
        <v>5.8</v>
      </c>
      <c r="E45" s="112">
        <v>6.4</v>
      </c>
      <c r="F45" s="112">
        <v>9.4</v>
      </c>
      <c r="G45" s="112">
        <v>120</v>
      </c>
      <c r="H45" s="112">
        <v>997</v>
      </c>
    </row>
    <row r="46" spans="1:8" ht="15.75">
      <c r="A46" s="63" t="s">
        <v>21</v>
      </c>
      <c r="B46" s="64"/>
      <c r="C46" s="113">
        <v>270</v>
      </c>
      <c r="D46" s="114">
        <v>9.3</v>
      </c>
      <c r="E46" s="114">
        <v>26.7</v>
      </c>
      <c r="F46" s="114">
        <v>44.4</v>
      </c>
      <c r="G46" s="114">
        <v>449</v>
      </c>
      <c r="H46" s="106"/>
    </row>
    <row r="47" spans="1:8" ht="15.75">
      <c r="A47" s="80" t="s">
        <v>43</v>
      </c>
      <c r="B47" s="80"/>
      <c r="C47" s="26"/>
      <c r="D47" s="142">
        <f>D46+D34+D18</f>
        <v>62.989999999999995</v>
      </c>
      <c r="E47" s="142">
        <f>E46+E34+E18</f>
        <v>75.41</v>
      </c>
      <c r="F47" s="142">
        <f>F46+F34+F18</f>
        <v>234.19</v>
      </c>
      <c r="G47" s="142">
        <f>G46+G34+G18</f>
        <v>1874.3</v>
      </c>
      <c r="H47" s="27"/>
    </row>
    <row r="48" spans="1:8" ht="15.75">
      <c r="A48" s="28" t="s">
        <v>44</v>
      </c>
      <c r="B48" s="29"/>
      <c r="C48" s="30"/>
      <c r="D48" s="142">
        <f>D47+D35+D19</f>
        <v>62.989999999999995</v>
      </c>
      <c r="E48" s="142">
        <f>E47+E35+E19</f>
        <v>75.41</v>
      </c>
      <c r="F48" s="142">
        <f>F47+F35+F19</f>
        <v>234.19</v>
      </c>
      <c r="G48" s="142">
        <f>G47+G35+G19</f>
        <v>1874.3</v>
      </c>
      <c r="H48" s="31"/>
    </row>
    <row r="49" spans="1:8" ht="15.75">
      <c r="A49" s="67" t="s">
        <v>73</v>
      </c>
      <c r="B49" s="67"/>
      <c r="C49" s="67"/>
      <c r="D49" s="67"/>
      <c r="E49" s="67"/>
      <c r="F49" s="67"/>
      <c r="G49" s="67"/>
      <c r="H49" s="67"/>
    </row>
    <row r="50" spans="1:8" ht="15.75">
      <c r="A50" s="58" t="s">
        <v>37</v>
      </c>
      <c r="B50" s="85"/>
      <c r="C50" s="85"/>
      <c r="D50" s="85"/>
      <c r="E50" s="85"/>
      <c r="F50" s="85"/>
      <c r="G50" s="85"/>
      <c r="H50" s="86"/>
    </row>
    <row r="51" spans="1:8" ht="39">
      <c r="A51" s="71" t="s">
        <v>8</v>
      </c>
      <c r="B51" s="100" t="s">
        <v>146</v>
      </c>
      <c r="C51" s="112" t="s">
        <v>112</v>
      </c>
      <c r="D51" s="112">
        <v>12.12</v>
      </c>
      <c r="E51" s="112">
        <v>11.55</v>
      </c>
      <c r="F51" s="112">
        <v>9.01</v>
      </c>
      <c r="G51" s="112">
        <v>188.5</v>
      </c>
      <c r="H51" s="112" t="s">
        <v>113</v>
      </c>
    </row>
    <row r="52" spans="1:8" ht="26.25">
      <c r="A52" s="71"/>
      <c r="B52" s="100" t="s">
        <v>147</v>
      </c>
      <c r="C52" s="112">
        <v>150</v>
      </c>
      <c r="D52" s="112">
        <v>3.1</v>
      </c>
      <c r="E52" s="112">
        <v>4.1</v>
      </c>
      <c r="F52" s="112">
        <v>31.5</v>
      </c>
      <c r="G52" s="112">
        <v>176</v>
      </c>
      <c r="H52" s="112">
        <v>552</v>
      </c>
    </row>
    <row r="53" spans="1:8" ht="26.25">
      <c r="A53" s="71"/>
      <c r="B53" s="100" t="s">
        <v>148</v>
      </c>
      <c r="C53" s="111">
        <v>200</v>
      </c>
      <c r="D53" s="112">
        <v>0</v>
      </c>
      <c r="E53" s="112">
        <v>0</v>
      </c>
      <c r="F53" s="112">
        <v>24</v>
      </c>
      <c r="G53" s="112">
        <v>95</v>
      </c>
      <c r="H53" s="112">
        <v>902</v>
      </c>
    </row>
    <row r="54" spans="1:8" ht="15">
      <c r="A54" s="71"/>
      <c r="B54" s="102" t="s">
        <v>11</v>
      </c>
      <c r="C54" s="111">
        <v>30</v>
      </c>
      <c r="D54" s="112">
        <v>2.3</v>
      </c>
      <c r="E54" s="112">
        <v>0.31</v>
      </c>
      <c r="F54" s="112">
        <v>15.81</v>
      </c>
      <c r="G54" s="112">
        <v>77.5</v>
      </c>
      <c r="H54" s="112" t="s">
        <v>13</v>
      </c>
    </row>
    <row r="55" spans="1:8" ht="15">
      <c r="A55" s="71"/>
      <c r="B55" s="100" t="s">
        <v>18</v>
      </c>
      <c r="C55" s="112">
        <v>184</v>
      </c>
      <c r="D55" s="112">
        <v>0.5</v>
      </c>
      <c r="E55" s="112">
        <v>0.5</v>
      </c>
      <c r="F55" s="112">
        <v>13.4</v>
      </c>
      <c r="G55" s="112">
        <v>64.3</v>
      </c>
      <c r="H55" s="112" t="s">
        <v>13</v>
      </c>
    </row>
    <row r="56" spans="1:8" ht="15.75">
      <c r="A56" s="61" t="s">
        <v>14</v>
      </c>
      <c r="B56" s="72"/>
      <c r="C56" s="113">
        <v>674</v>
      </c>
      <c r="D56" s="114">
        <v>18.02</v>
      </c>
      <c r="E56" s="114">
        <v>16.46</v>
      </c>
      <c r="F56" s="114">
        <v>93.72</v>
      </c>
      <c r="G56" s="114">
        <v>601.3</v>
      </c>
      <c r="H56" s="19"/>
    </row>
    <row r="57" spans="1:8" ht="15.75">
      <c r="A57" s="73" t="s">
        <v>42</v>
      </c>
      <c r="B57" s="74"/>
      <c r="C57" s="74"/>
      <c r="D57" s="74"/>
      <c r="E57" s="74"/>
      <c r="F57" s="74"/>
      <c r="G57" s="74"/>
      <c r="H57" s="74"/>
    </row>
    <row r="58" spans="1:8" ht="39">
      <c r="A58" s="71" t="s">
        <v>8</v>
      </c>
      <c r="B58" s="100" t="s">
        <v>146</v>
      </c>
      <c r="C58" s="112" t="s">
        <v>112</v>
      </c>
      <c r="D58" s="112">
        <v>12.12</v>
      </c>
      <c r="E58" s="112">
        <v>11.55</v>
      </c>
      <c r="F58" s="112">
        <v>9.01</v>
      </c>
      <c r="G58" s="112">
        <v>188.5</v>
      </c>
      <c r="H58" s="112" t="s">
        <v>113</v>
      </c>
    </row>
    <row r="59" spans="1:8" ht="26.25">
      <c r="A59" s="71"/>
      <c r="B59" s="100" t="s">
        <v>147</v>
      </c>
      <c r="C59" s="112">
        <v>180</v>
      </c>
      <c r="D59" s="112">
        <v>4.3</v>
      </c>
      <c r="E59" s="112">
        <v>5.7</v>
      </c>
      <c r="F59" s="112">
        <v>43.7</v>
      </c>
      <c r="G59" s="112">
        <v>243.8</v>
      </c>
      <c r="H59" s="112">
        <v>552</v>
      </c>
    </row>
    <row r="60" spans="1:8" ht="26.25">
      <c r="A60" s="71"/>
      <c r="B60" s="102" t="s">
        <v>149</v>
      </c>
      <c r="C60" s="111">
        <v>200</v>
      </c>
      <c r="D60" s="112">
        <v>0</v>
      </c>
      <c r="E60" s="112">
        <v>0</v>
      </c>
      <c r="F60" s="112">
        <v>24</v>
      </c>
      <c r="G60" s="112">
        <v>95</v>
      </c>
      <c r="H60" s="112">
        <v>902</v>
      </c>
    </row>
    <row r="61" spans="1:8" ht="15">
      <c r="A61" s="71"/>
      <c r="B61" s="102" t="s">
        <v>11</v>
      </c>
      <c r="C61" s="111">
        <v>40</v>
      </c>
      <c r="D61" s="112">
        <v>3</v>
      </c>
      <c r="E61" s="112">
        <v>0.4</v>
      </c>
      <c r="F61" s="112">
        <v>20.4</v>
      </c>
      <c r="G61" s="112">
        <v>100</v>
      </c>
      <c r="H61" s="112" t="s">
        <v>13</v>
      </c>
    </row>
    <row r="62" spans="1:8" ht="15">
      <c r="A62" s="71"/>
      <c r="B62" s="100" t="s">
        <v>18</v>
      </c>
      <c r="C62" s="112">
        <v>206</v>
      </c>
      <c r="D62" s="112">
        <v>0.58</v>
      </c>
      <c r="E62" s="112">
        <v>0.58</v>
      </c>
      <c r="F62" s="112">
        <v>14.3</v>
      </c>
      <c r="G62" s="112">
        <v>68.2</v>
      </c>
      <c r="H62" s="112" t="s">
        <v>13</v>
      </c>
    </row>
    <row r="63" spans="1:8" ht="15.75">
      <c r="A63" s="61" t="s">
        <v>14</v>
      </c>
      <c r="B63" s="72"/>
      <c r="C63" s="113">
        <v>736</v>
      </c>
      <c r="D63" s="118">
        <v>20</v>
      </c>
      <c r="E63" s="118">
        <v>18.23</v>
      </c>
      <c r="F63" s="118">
        <v>111.41</v>
      </c>
      <c r="G63" s="118">
        <v>695.5</v>
      </c>
      <c r="H63" s="21"/>
    </row>
    <row r="64" spans="1:8" ht="15.75">
      <c r="A64" s="73" t="s">
        <v>37</v>
      </c>
      <c r="B64" s="81"/>
      <c r="C64" s="81"/>
      <c r="D64" s="81"/>
      <c r="E64" s="81"/>
      <c r="F64" s="81"/>
      <c r="G64" s="81"/>
      <c r="H64" s="81"/>
    </row>
    <row r="65" spans="1:8" ht="39">
      <c r="A65" s="71" t="s">
        <v>15</v>
      </c>
      <c r="B65" s="100" t="s">
        <v>150</v>
      </c>
      <c r="C65" s="112">
        <v>250</v>
      </c>
      <c r="D65" s="116">
        <v>4.5</v>
      </c>
      <c r="E65" s="116">
        <v>9.5</v>
      </c>
      <c r="F65" s="116">
        <v>12.3</v>
      </c>
      <c r="G65" s="116">
        <v>154</v>
      </c>
      <c r="H65" s="117">
        <v>156</v>
      </c>
    </row>
    <row r="66" spans="1:8" ht="26.25">
      <c r="A66" s="71"/>
      <c r="B66" s="100" t="s">
        <v>151</v>
      </c>
      <c r="C66" s="112">
        <v>90</v>
      </c>
      <c r="D66" s="117">
        <v>16.77</v>
      </c>
      <c r="E66" s="117">
        <v>8.55</v>
      </c>
      <c r="F66" s="117">
        <v>6.3</v>
      </c>
      <c r="G66" s="117">
        <v>169.3</v>
      </c>
      <c r="H66" s="117">
        <v>1034</v>
      </c>
    </row>
    <row r="67" spans="1:8" ht="26.25">
      <c r="A67" s="71"/>
      <c r="B67" s="100" t="s">
        <v>22</v>
      </c>
      <c r="C67" s="112">
        <v>150</v>
      </c>
      <c r="D67" s="117">
        <v>3.06</v>
      </c>
      <c r="E67" s="117">
        <v>4.43</v>
      </c>
      <c r="F67" s="117">
        <v>20.04</v>
      </c>
      <c r="G67" s="117">
        <v>132</v>
      </c>
      <c r="H67" s="117">
        <v>371</v>
      </c>
    </row>
    <row r="68" spans="1:8" ht="26.25">
      <c r="A68" s="71"/>
      <c r="B68" s="100" t="s">
        <v>152</v>
      </c>
      <c r="C68" s="111">
        <v>200</v>
      </c>
      <c r="D68" s="117">
        <v>0.57</v>
      </c>
      <c r="E68" s="117">
        <v>0.07</v>
      </c>
      <c r="F68" s="117">
        <v>24</v>
      </c>
      <c r="G68" s="117">
        <v>99</v>
      </c>
      <c r="H68" s="117">
        <v>611</v>
      </c>
    </row>
    <row r="69" spans="1:8" ht="15">
      <c r="A69" s="71"/>
      <c r="B69" s="102" t="s">
        <v>11</v>
      </c>
      <c r="C69" s="111">
        <v>40</v>
      </c>
      <c r="D69" s="117">
        <v>3</v>
      </c>
      <c r="E69" s="117">
        <v>0.4</v>
      </c>
      <c r="F69" s="117">
        <v>20.4</v>
      </c>
      <c r="G69" s="117">
        <v>100</v>
      </c>
      <c r="H69" s="117" t="s">
        <v>13</v>
      </c>
    </row>
    <row r="70" spans="1:8" ht="15">
      <c r="A70" s="71"/>
      <c r="B70" s="102" t="s">
        <v>16</v>
      </c>
      <c r="C70" s="112">
        <v>20</v>
      </c>
      <c r="D70" s="117">
        <v>1.32</v>
      </c>
      <c r="E70" s="117">
        <v>0.24</v>
      </c>
      <c r="F70" s="117">
        <v>7.92</v>
      </c>
      <c r="G70" s="117">
        <v>39</v>
      </c>
      <c r="H70" s="117" t="s">
        <v>13</v>
      </c>
    </row>
    <row r="71" spans="1:8" ht="15">
      <c r="A71" s="71"/>
      <c r="B71" s="100" t="s">
        <v>18</v>
      </c>
      <c r="C71" s="112">
        <v>175</v>
      </c>
      <c r="D71" s="117">
        <v>0.7</v>
      </c>
      <c r="E71" s="117">
        <v>0.7</v>
      </c>
      <c r="F71" s="117">
        <v>17.24</v>
      </c>
      <c r="G71" s="117">
        <v>82.72</v>
      </c>
      <c r="H71" s="117" t="s">
        <v>13</v>
      </c>
    </row>
    <row r="72" spans="1:8" ht="15.75">
      <c r="A72" s="61" t="s">
        <v>17</v>
      </c>
      <c r="B72" s="72"/>
      <c r="C72" s="113">
        <v>925</v>
      </c>
      <c r="D72" s="118">
        <v>29.92</v>
      </c>
      <c r="E72" s="118">
        <v>23.89</v>
      </c>
      <c r="F72" s="118">
        <v>108.2</v>
      </c>
      <c r="G72" s="118">
        <v>776.02</v>
      </c>
      <c r="H72" s="19"/>
    </row>
    <row r="73" spans="1:8" ht="16.5" customHeight="1">
      <c r="A73" s="73" t="s">
        <v>42</v>
      </c>
      <c r="B73" s="74"/>
      <c r="C73" s="74"/>
      <c r="D73" s="74"/>
      <c r="E73" s="74"/>
      <c r="F73" s="74"/>
      <c r="G73" s="74"/>
      <c r="H73" s="74"/>
    </row>
    <row r="74" spans="1:8" ht="27.75" customHeight="1">
      <c r="A74" s="68" t="s">
        <v>15</v>
      </c>
      <c r="B74" s="121" t="s">
        <v>150</v>
      </c>
      <c r="C74" s="112">
        <v>250</v>
      </c>
      <c r="D74" s="111">
        <v>4.5</v>
      </c>
      <c r="E74" s="111">
        <v>9.5</v>
      </c>
      <c r="F74" s="111">
        <v>12.3</v>
      </c>
      <c r="G74" s="111">
        <v>154</v>
      </c>
      <c r="H74" s="112">
        <v>156</v>
      </c>
    </row>
    <row r="75" spans="1:8" ht="41.25" customHeight="1">
      <c r="A75" s="69"/>
      <c r="B75" s="121" t="s">
        <v>153</v>
      </c>
      <c r="C75" s="112" t="s">
        <v>114</v>
      </c>
      <c r="D75" s="112">
        <v>18.6</v>
      </c>
      <c r="E75" s="112">
        <v>16.7</v>
      </c>
      <c r="F75" s="112">
        <v>7.1</v>
      </c>
      <c r="G75" s="112">
        <v>253.7</v>
      </c>
      <c r="H75" s="112">
        <v>1034</v>
      </c>
    </row>
    <row r="76" spans="1:8" ht="25.5">
      <c r="A76" s="69"/>
      <c r="B76" s="121" t="s">
        <v>22</v>
      </c>
      <c r="C76" s="112">
        <v>180</v>
      </c>
      <c r="D76" s="112">
        <v>3.6</v>
      </c>
      <c r="E76" s="112">
        <v>5.3</v>
      </c>
      <c r="F76" s="112">
        <v>24</v>
      </c>
      <c r="G76" s="112">
        <v>159</v>
      </c>
      <c r="H76" s="112">
        <v>371</v>
      </c>
    </row>
    <row r="77" spans="1:8" ht="25.5">
      <c r="A77" s="69"/>
      <c r="B77" s="121" t="s">
        <v>152</v>
      </c>
      <c r="C77" s="111">
        <v>200</v>
      </c>
      <c r="D77" s="112">
        <v>0.57</v>
      </c>
      <c r="E77" s="112">
        <v>0.07</v>
      </c>
      <c r="F77" s="112">
        <v>24</v>
      </c>
      <c r="G77" s="112">
        <v>99</v>
      </c>
      <c r="H77" s="112">
        <v>611</v>
      </c>
    </row>
    <row r="78" spans="1:8" ht="15" customHeight="1">
      <c r="A78" s="69"/>
      <c r="B78" s="110" t="s">
        <v>11</v>
      </c>
      <c r="C78" s="111">
        <v>40</v>
      </c>
      <c r="D78" s="112">
        <v>3</v>
      </c>
      <c r="E78" s="112">
        <v>0.4</v>
      </c>
      <c r="F78" s="112">
        <v>20.4</v>
      </c>
      <c r="G78" s="112">
        <v>100</v>
      </c>
      <c r="H78" s="112" t="s">
        <v>13</v>
      </c>
    </row>
    <row r="79" spans="1:8" ht="15" customHeight="1">
      <c r="A79" s="69"/>
      <c r="B79" s="110" t="s">
        <v>16</v>
      </c>
      <c r="C79" s="112">
        <v>30</v>
      </c>
      <c r="D79" s="112">
        <v>1.32</v>
      </c>
      <c r="E79" s="112">
        <v>0.24</v>
      </c>
      <c r="F79" s="112">
        <v>7.92</v>
      </c>
      <c r="G79" s="112">
        <v>39</v>
      </c>
      <c r="H79" s="112" t="s">
        <v>13</v>
      </c>
    </row>
    <row r="80" spans="1:8" ht="15" customHeight="1">
      <c r="A80" s="69"/>
      <c r="B80" s="121" t="s">
        <v>18</v>
      </c>
      <c r="C80" s="112">
        <v>195</v>
      </c>
      <c r="D80" s="112">
        <v>0.7</v>
      </c>
      <c r="E80" s="112">
        <v>0.7</v>
      </c>
      <c r="F80" s="112">
        <v>19.1</v>
      </c>
      <c r="G80" s="112">
        <v>91.6</v>
      </c>
      <c r="H80" s="112" t="s">
        <v>13</v>
      </c>
    </row>
    <row r="81" spans="1:8" ht="15.75">
      <c r="A81" s="61" t="s">
        <v>17</v>
      </c>
      <c r="B81" s="62"/>
      <c r="C81" s="119">
        <v>1005</v>
      </c>
      <c r="D81" s="122">
        <v>32.29</v>
      </c>
      <c r="E81" s="122">
        <v>32.91</v>
      </c>
      <c r="F81" s="122">
        <v>114.82</v>
      </c>
      <c r="G81" s="122">
        <v>896.3</v>
      </c>
      <c r="H81" s="22"/>
    </row>
    <row r="82" spans="1:8" ht="38.25">
      <c r="A82" s="68" t="s">
        <v>19</v>
      </c>
      <c r="B82" s="121" t="s">
        <v>154</v>
      </c>
      <c r="C82" s="112">
        <v>75</v>
      </c>
      <c r="D82" s="112">
        <v>8.91</v>
      </c>
      <c r="E82" s="112">
        <v>8.02</v>
      </c>
      <c r="F82" s="112">
        <v>29.36</v>
      </c>
      <c r="G82" s="112">
        <v>225</v>
      </c>
      <c r="H82" s="112">
        <v>60</v>
      </c>
    </row>
    <row r="83" spans="1:8" ht="15" customHeight="1">
      <c r="A83" s="115"/>
      <c r="B83" s="110" t="s">
        <v>155</v>
      </c>
      <c r="C83" s="111">
        <v>200</v>
      </c>
      <c r="D83" s="112">
        <v>0.13</v>
      </c>
      <c r="E83" s="112">
        <v>0.015</v>
      </c>
      <c r="F83" s="112">
        <v>22.2</v>
      </c>
      <c r="G83" s="112">
        <v>89.6</v>
      </c>
      <c r="H83" s="112">
        <v>691</v>
      </c>
    </row>
    <row r="84" spans="1:8" ht="15.75">
      <c r="A84" s="63" t="s">
        <v>21</v>
      </c>
      <c r="B84" s="64"/>
      <c r="C84" s="113">
        <v>275</v>
      </c>
      <c r="D84" s="114">
        <v>9.04</v>
      </c>
      <c r="E84" s="114">
        <v>8.035</v>
      </c>
      <c r="F84" s="114">
        <v>51.56</v>
      </c>
      <c r="G84" s="114">
        <v>314.6</v>
      </c>
      <c r="H84" s="106"/>
    </row>
    <row r="85" spans="1:8" ht="15.75">
      <c r="A85" s="80" t="s">
        <v>45</v>
      </c>
      <c r="B85" s="80"/>
      <c r="C85" s="26"/>
      <c r="D85" s="142">
        <f>D84+D72+D56</f>
        <v>56.980000000000004</v>
      </c>
      <c r="E85" s="142">
        <f>E84+E72+E56</f>
        <v>48.385000000000005</v>
      </c>
      <c r="F85" s="142">
        <f>F84+F72+F56</f>
        <v>253.48</v>
      </c>
      <c r="G85" s="142">
        <f>G84+G72+G56</f>
        <v>1691.9199999999998</v>
      </c>
      <c r="H85" s="27"/>
    </row>
    <row r="86" spans="1:8" ht="15.75">
      <c r="A86" s="28" t="s">
        <v>46</v>
      </c>
      <c r="B86" s="29"/>
      <c r="C86" s="30"/>
      <c r="D86" s="143">
        <f>D84+D81+D63</f>
        <v>61.33</v>
      </c>
      <c r="E86" s="143">
        <f>E84+E81+E63</f>
        <v>59.175</v>
      </c>
      <c r="F86" s="143">
        <f>F84+F81+F63</f>
        <v>277.78999999999996</v>
      </c>
      <c r="G86" s="143">
        <f>G84+G81+G63</f>
        <v>1906.4</v>
      </c>
      <c r="H86" s="31"/>
    </row>
    <row r="87" spans="1:8" ht="15.75">
      <c r="A87" s="67" t="s">
        <v>74</v>
      </c>
      <c r="B87" s="67"/>
      <c r="C87" s="67"/>
      <c r="D87" s="67"/>
      <c r="E87" s="67"/>
      <c r="F87" s="67"/>
      <c r="G87" s="67"/>
      <c r="H87" s="67"/>
    </row>
    <row r="88" spans="1:8" ht="15.75">
      <c r="A88" s="58" t="s">
        <v>37</v>
      </c>
      <c r="B88" s="85"/>
      <c r="C88" s="85"/>
      <c r="D88" s="85"/>
      <c r="E88" s="85"/>
      <c r="F88" s="85"/>
      <c r="G88" s="85"/>
      <c r="H88" s="86"/>
    </row>
    <row r="89" spans="1:8" ht="15">
      <c r="A89" s="56" t="s">
        <v>8</v>
      </c>
      <c r="B89" s="100" t="s">
        <v>98</v>
      </c>
      <c r="C89" s="112" t="s">
        <v>99</v>
      </c>
      <c r="D89" s="112">
        <v>4.7</v>
      </c>
      <c r="E89" s="112">
        <v>4.04</v>
      </c>
      <c r="F89" s="112">
        <v>0.25</v>
      </c>
      <c r="G89" s="112">
        <v>56.5</v>
      </c>
      <c r="H89" s="112">
        <v>776</v>
      </c>
    </row>
    <row r="90" spans="1:8" ht="39">
      <c r="A90" s="57"/>
      <c r="B90" s="102" t="s">
        <v>156</v>
      </c>
      <c r="C90" s="111" t="s">
        <v>116</v>
      </c>
      <c r="D90" s="112">
        <v>4.26</v>
      </c>
      <c r="E90" s="112">
        <v>6.75</v>
      </c>
      <c r="F90" s="112">
        <v>29.59</v>
      </c>
      <c r="G90" s="112">
        <v>196</v>
      </c>
      <c r="H90" s="112">
        <v>898</v>
      </c>
    </row>
    <row r="91" spans="1:8" ht="26.25">
      <c r="A91" s="57"/>
      <c r="B91" s="100" t="s">
        <v>157</v>
      </c>
      <c r="C91" s="131" t="s">
        <v>159</v>
      </c>
      <c r="D91" s="112">
        <v>9.67</v>
      </c>
      <c r="E91" s="112">
        <v>16.45</v>
      </c>
      <c r="F91" s="112">
        <v>17.98</v>
      </c>
      <c r="G91" s="112">
        <v>263</v>
      </c>
      <c r="H91" s="112">
        <v>1017</v>
      </c>
    </row>
    <row r="92" spans="1:8" ht="26.25">
      <c r="A92" s="57"/>
      <c r="B92" s="100" t="s">
        <v>158</v>
      </c>
      <c r="C92" s="111">
        <v>200</v>
      </c>
      <c r="D92" s="112">
        <v>1.74</v>
      </c>
      <c r="E92" s="112">
        <v>1.76</v>
      </c>
      <c r="F92" s="112">
        <v>16.67</v>
      </c>
      <c r="G92" s="132">
        <v>89</v>
      </c>
      <c r="H92" s="132">
        <v>987</v>
      </c>
    </row>
    <row r="93" spans="1:8" ht="15">
      <c r="A93" s="57"/>
      <c r="B93" s="100" t="s">
        <v>117</v>
      </c>
      <c r="C93" s="112" t="s">
        <v>12</v>
      </c>
      <c r="D93" s="112">
        <v>5.8</v>
      </c>
      <c r="E93" s="112">
        <v>6.4</v>
      </c>
      <c r="F93" s="112">
        <v>9.4</v>
      </c>
      <c r="G93" s="112">
        <v>120</v>
      </c>
      <c r="H93" s="112" t="s">
        <v>13</v>
      </c>
    </row>
    <row r="94" spans="1:12" ht="15.75">
      <c r="A94" s="61" t="s">
        <v>14</v>
      </c>
      <c r="B94" s="72"/>
      <c r="C94" s="113">
        <v>671</v>
      </c>
      <c r="D94" s="113">
        <v>26.17</v>
      </c>
      <c r="E94" s="113">
        <v>35.4</v>
      </c>
      <c r="F94" s="113">
        <v>73.89</v>
      </c>
      <c r="G94" s="113">
        <v>724.5</v>
      </c>
      <c r="H94" s="19"/>
      <c r="J94" s="12"/>
      <c r="K94" s="13"/>
      <c r="L94" s="7"/>
    </row>
    <row r="95" spans="1:12" ht="15.75">
      <c r="A95" s="123" t="s">
        <v>42</v>
      </c>
      <c r="B95" s="74"/>
      <c r="C95" s="74"/>
      <c r="D95" s="74"/>
      <c r="E95" s="74"/>
      <c r="F95" s="74"/>
      <c r="G95" s="74"/>
      <c r="H95" s="74"/>
      <c r="J95" s="12"/>
      <c r="K95" s="13"/>
      <c r="L95" s="7"/>
    </row>
    <row r="96" spans="1:12" ht="15">
      <c r="A96" s="127" t="s">
        <v>8</v>
      </c>
      <c r="B96" s="100" t="s">
        <v>98</v>
      </c>
      <c r="C96" s="112" t="s">
        <v>99</v>
      </c>
      <c r="D96" s="112">
        <v>4.7</v>
      </c>
      <c r="E96" s="112">
        <v>4.04</v>
      </c>
      <c r="F96" s="112">
        <v>0.25</v>
      </c>
      <c r="G96" s="112">
        <v>56.5</v>
      </c>
      <c r="H96" s="112">
        <v>776</v>
      </c>
      <c r="J96" s="12"/>
      <c r="K96" s="13"/>
      <c r="L96" s="7"/>
    </row>
    <row r="97" spans="1:12" ht="39">
      <c r="A97" s="127"/>
      <c r="B97" s="102" t="s">
        <v>156</v>
      </c>
      <c r="C97" s="111" t="s">
        <v>118</v>
      </c>
      <c r="D97" s="112">
        <v>5.68</v>
      </c>
      <c r="E97" s="112">
        <v>8.94</v>
      </c>
      <c r="F97" s="112">
        <v>39.46</v>
      </c>
      <c r="G97" s="112">
        <v>261</v>
      </c>
      <c r="H97" s="112">
        <v>898</v>
      </c>
      <c r="J97" s="12"/>
      <c r="K97" s="13"/>
      <c r="L97" s="7"/>
    </row>
    <row r="98" spans="1:12" ht="26.25">
      <c r="A98" s="127"/>
      <c r="B98" s="100" t="s">
        <v>157</v>
      </c>
      <c r="C98" s="131" t="s">
        <v>159</v>
      </c>
      <c r="D98" s="112">
        <v>9.67</v>
      </c>
      <c r="E98" s="112">
        <v>16.45</v>
      </c>
      <c r="F98" s="112">
        <v>17.98</v>
      </c>
      <c r="G98" s="112">
        <v>263</v>
      </c>
      <c r="H98" s="112">
        <v>1017</v>
      </c>
      <c r="J98" s="12"/>
      <c r="K98" s="13"/>
      <c r="L98" s="7"/>
    </row>
    <row r="99" spans="1:12" ht="26.25">
      <c r="A99" s="127"/>
      <c r="B99" s="100" t="s">
        <v>158</v>
      </c>
      <c r="C99" s="111">
        <v>200</v>
      </c>
      <c r="D99" s="112">
        <v>1.74</v>
      </c>
      <c r="E99" s="112">
        <v>1.76</v>
      </c>
      <c r="F99" s="112">
        <v>16.67</v>
      </c>
      <c r="G99" s="132">
        <v>89</v>
      </c>
      <c r="H99" s="132">
        <v>987</v>
      </c>
      <c r="J99" s="12"/>
      <c r="K99" s="13"/>
      <c r="L99" s="7"/>
    </row>
    <row r="100" spans="1:12" ht="15">
      <c r="A100" s="127"/>
      <c r="B100" s="100" t="s">
        <v>117</v>
      </c>
      <c r="C100" s="112" t="s">
        <v>12</v>
      </c>
      <c r="D100" s="112">
        <v>5.8</v>
      </c>
      <c r="E100" s="112">
        <v>6.4</v>
      </c>
      <c r="F100" s="112">
        <v>9.4</v>
      </c>
      <c r="G100" s="112">
        <v>120</v>
      </c>
      <c r="H100" s="112" t="s">
        <v>13</v>
      </c>
      <c r="J100" s="12"/>
      <c r="K100" s="13"/>
      <c r="L100" s="7"/>
    </row>
    <row r="101" spans="1:8" ht="16.5" customHeight="1">
      <c r="A101" s="128" t="s">
        <v>14</v>
      </c>
      <c r="B101" s="128"/>
      <c r="C101" s="113">
        <v>724</v>
      </c>
      <c r="D101" s="113">
        <v>27.59</v>
      </c>
      <c r="E101" s="113">
        <v>37.59</v>
      </c>
      <c r="F101" s="113">
        <v>83.76</v>
      </c>
      <c r="G101" s="113">
        <v>789.5</v>
      </c>
      <c r="H101" s="130"/>
    </row>
    <row r="102" spans="1:10" ht="15.75">
      <c r="A102" s="124" t="s">
        <v>37</v>
      </c>
      <c r="B102" s="75"/>
      <c r="C102" s="75"/>
      <c r="D102" s="75"/>
      <c r="E102" s="75"/>
      <c r="F102" s="75"/>
      <c r="G102" s="75"/>
      <c r="H102" s="76"/>
      <c r="J102" s="11"/>
    </row>
    <row r="103" spans="1:10" ht="51.75">
      <c r="A103" s="56" t="s">
        <v>15</v>
      </c>
      <c r="B103" s="100" t="s">
        <v>160</v>
      </c>
      <c r="C103" s="111" t="s">
        <v>105</v>
      </c>
      <c r="D103" s="112">
        <v>5.53</v>
      </c>
      <c r="E103" s="112">
        <v>12.1</v>
      </c>
      <c r="F103" s="112">
        <v>10.04</v>
      </c>
      <c r="G103" s="112">
        <v>171</v>
      </c>
      <c r="H103" s="112">
        <v>1005</v>
      </c>
      <c r="J103" s="11"/>
    </row>
    <row r="104" spans="1:10" ht="40.5" customHeight="1">
      <c r="A104" s="57"/>
      <c r="B104" s="100" t="s">
        <v>161</v>
      </c>
      <c r="C104" s="111">
        <v>100</v>
      </c>
      <c r="D104" s="112">
        <v>13.82</v>
      </c>
      <c r="E104" s="111">
        <v>16.47</v>
      </c>
      <c r="F104" s="111">
        <v>7.63</v>
      </c>
      <c r="G104" s="111">
        <v>234</v>
      </c>
      <c r="H104" s="112">
        <v>209</v>
      </c>
      <c r="J104" s="11"/>
    </row>
    <row r="105" spans="1:10" ht="30.75" customHeight="1">
      <c r="A105" s="57"/>
      <c r="B105" s="100" t="s">
        <v>101</v>
      </c>
      <c r="C105" s="112">
        <v>150</v>
      </c>
      <c r="D105" s="112">
        <v>4.4</v>
      </c>
      <c r="E105" s="112">
        <v>3.93</v>
      </c>
      <c r="F105" s="112">
        <v>25.33</v>
      </c>
      <c r="G105" s="112">
        <v>187</v>
      </c>
      <c r="H105" s="112">
        <v>307</v>
      </c>
      <c r="J105" s="11"/>
    </row>
    <row r="106" spans="1:10" ht="15.75" customHeight="1">
      <c r="A106" s="57"/>
      <c r="B106" s="100" t="s">
        <v>162</v>
      </c>
      <c r="C106" s="112" t="s">
        <v>32</v>
      </c>
      <c r="D106" s="111">
        <v>0.22</v>
      </c>
      <c r="E106" s="111">
        <v>0.05</v>
      </c>
      <c r="F106" s="111">
        <v>13.7</v>
      </c>
      <c r="G106" s="111">
        <v>56</v>
      </c>
      <c r="H106" s="112">
        <v>432</v>
      </c>
      <c r="J106" s="11"/>
    </row>
    <row r="107" spans="1:10" ht="15.75" customHeight="1">
      <c r="A107" s="57"/>
      <c r="B107" s="102" t="s">
        <v>11</v>
      </c>
      <c r="C107" s="112">
        <v>40</v>
      </c>
      <c r="D107" s="112">
        <v>3</v>
      </c>
      <c r="E107" s="112">
        <v>0.4</v>
      </c>
      <c r="F107" s="112">
        <v>20.4</v>
      </c>
      <c r="G107" s="112">
        <v>100</v>
      </c>
      <c r="H107" s="112" t="s">
        <v>13</v>
      </c>
      <c r="J107" s="11"/>
    </row>
    <row r="108" spans="1:8" ht="15.75" customHeight="1">
      <c r="A108" s="57"/>
      <c r="B108" s="100" t="s">
        <v>16</v>
      </c>
      <c r="C108" s="112">
        <v>30</v>
      </c>
      <c r="D108" s="112">
        <v>2.97</v>
      </c>
      <c r="E108" s="112">
        <v>0.54</v>
      </c>
      <c r="F108" s="112">
        <v>17.82</v>
      </c>
      <c r="G108" s="112">
        <v>59</v>
      </c>
      <c r="H108" s="112" t="s">
        <v>13</v>
      </c>
    </row>
    <row r="109" spans="1:8" ht="15.75" customHeight="1">
      <c r="A109" s="57"/>
      <c r="B109" s="100" t="s">
        <v>18</v>
      </c>
      <c r="C109" s="112">
        <v>184</v>
      </c>
      <c r="D109" s="112">
        <v>0.73</v>
      </c>
      <c r="E109" s="112">
        <v>0.73</v>
      </c>
      <c r="F109" s="112">
        <v>18.03</v>
      </c>
      <c r="G109" s="112">
        <v>86</v>
      </c>
      <c r="H109" s="112"/>
    </row>
    <row r="110" spans="1:8" ht="15.75" customHeight="1">
      <c r="A110" s="65" t="s">
        <v>17</v>
      </c>
      <c r="B110" s="70"/>
      <c r="C110" s="113">
        <v>988</v>
      </c>
      <c r="D110" s="113">
        <v>30.67</v>
      </c>
      <c r="E110" s="113">
        <v>34.22</v>
      </c>
      <c r="F110" s="113">
        <v>112.95</v>
      </c>
      <c r="G110" s="113">
        <v>893</v>
      </c>
      <c r="H110" s="40"/>
    </row>
    <row r="111" spans="1:8" ht="15.75">
      <c r="A111" s="133" t="s">
        <v>42</v>
      </c>
      <c r="B111" s="75"/>
      <c r="C111" s="75"/>
      <c r="D111" s="75"/>
      <c r="E111" s="75"/>
      <c r="F111" s="75"/>
      <c r="G111" s="75"/>
      <c r="H111" s="76"/>
    </row>
    <row r="112" spans="1:8" ht="51.75">
      <c r="A112" s="137" t="s">
        <v>15</v>
      </c>
      <c r="B112" s="100" t="s">
        <v>160</v>
      </c>
      <c r="C112" s="111" t="s">
        <v>105</v>
      </c>
      <c r="D112" s="112">
        <v>5.53</v>
      </c>
      <c r="E112" s="112">
        <v>12.1</v>
      </c>
      <c r="F112" s="112">
        <v>10.04</v>
      </c>
      <c r="G112" s="112">
        <v>171</v>
      </c>
      <c r="H112" s="112">
        <v>1005</v>
      </c>
    </row>
    <row r="113" spans="1:8" ht="43.5" customHeight="1">
      <c r="A113" s="139"/>
      <c r="B113" s="100" t="s">
        <v>163</v>
      </c>
      <c r="C113" s="111">
        <v>120</v>
      </c>
      <c r="D113" s="112">
        <v>17.7</v>
      </c>
      <c r="E113" s="111">
        <v>20.86</v>
      </c>
      <c r="F113" s="111">
        <v>9.3</v>
      </c>
      <c r="G113" s="111">
        <v>294</v>
      </c>
      <c r="H113" s="112">
        <v>209</v>
      </c>
    </row>
    <row r="114" spans="1:8" ht="32.25" customHeight="1">
      <c r="A114" s="139"/>
      <c r="B114" s="100" t="s">
        <v>101</v>
      </c>
      <c r="C114" s="112">
        <v>200</v>
      </c>
      <c r="D114" s="112">
        <v>6.3</v>
      </c>
      <c r="E114" s="112">
        <v>4.7</v>
      </c>
      <c r="F114" s="112">
        <v>39.2</v>
      </c>
      <c r="G114" s="112">
        <v>225</v>
      </c>
      <c r="H114" s="112">
        <v>307</v>
      </c>
    </row>
    <row r="115" spans="1:8" ht="15">
      <c r="A115" s="139"/>
      <c r="B115" s="100" t="s">
        <v>162</v>
      </c>
      <c r="C115" s="112" t="s">
        <v>32</v>
      </c>
      <c r="D115" s="111">
        <v>0.22</v>
      </c>
      <c r="E115" s="111">
        <v>0.05</v>
      </c>
      <c r="F115" s="111">
        <v>13.7</v>
      </c>
      <c r="G115" s="111">
        <v>56</v>
      </c>
      <c r="H115" s="112">
        <v>432</v>
      </c>
    </row>
    <row r="116" spans="1:8" ht="15">
      <c r="A116" s="139"/>
      <c r="B116" s="102" t="s">
        <v>11</v>
      </c>
      <c r="C116" s="112">
        <v>40</v>
      </c>
      <c r="D116" s="112">
        <v>3</v>
      </c>
      <c r="E116" s="112">
        <v>0.4</v>
      </c>
      <c r="F116" s="112">
        <v>20.4</v>
      </c>
      <c r="G116" s="112">
        <v>100</v>
      </c>
      <c r="H116" s="112" t="s">
        <v>13</v>
      </c>
    </row>
    <row r="117" spans="1:8" ht="15">
      <c r="A117" s="139"/>
      <c r="B117" s="100" t="s">
        <v>16</v>
      </c>
      <c r="C117" s="112">
        <v>30</v>
      </c>
      <c r="D117" s="112">
        <v>2.97</v>
      </c>
      <c r="E117" s="112">
        <v>0.54</v>
      </c>
      <c r="F117" s="112">
        <v>17.82</v>
      </c>
      <c r="G117" s="112">
        <v>59</v>
      </c>
      <c r="H117" s="112" t="s">
        <v>13</v>
      </c>
    </row>
    <row r="118" spans="1:8" ht="15">
      <c r="A118" s="138"/>
      <c r="B118" s="100" t="s">
        <v>18</v>
      </c>
      <c r="C118" s="112">
        <v>192</v>
      </c>
      <c r="D118" s="112">
        <v>0.76</v>
      </c>
      <c r="E118" s="112">
        <v>0.76</v>
      </c>
      <c r="F118" s="112">
        <v>18.81</v>
      </c>
      <c r="G118" s="112">
        <v>90</v>
      </c>
      <c r="H118" s="112"/>
    </row>
    <row r="119" spans="1:8" ht="15.75" customHeight="1">
      <c r="A119" s="128" t="s">
        <v>17</v>
      </c>
      <c r="B119" s="128"/>
      <c r="C119" s="113">
        <v>1066</v>
      </c>
      <c r="D119" s="113">
        <v>36.48</v>
      </c>
      <c r="E119" s="113">
        <v>39.41</v>
      </c>
      <c r="F119" s="113">
        <v>129.27</v>
      </c>
      <c r="G119" s="113">
        <v>995</v>
      </c>
      <c r="H119" s="130"/>
    </row>
    <row r="120" spans="1:8" ht="29.25" customHeight="1">
      <c r="A120" s="68" t="s">
        <v>19</v>
      </c>
      <c r="B120" s="100" t="s">
        <v>164</v>
      </c>
      <c r="C120" s="112">
        <v>75</v>
      </c>
      <c r="D120" s="112">
        <v>5.74</v>
      </c>
      <c r="E120" s="112">
        <v>5.8</v>
      </c>
      <c r="F120" s="112">
        <v>41.17</v>
      </c>
      <c r="G120" s="112">
        <v>240</v>
      </c>
      <c r="H120" s="112">
        <v>327</v>
      </c>
    </row>
    <row r="121" spans="1:8" ht="21.75" customHeight="1">
      <c r="A121" s="69"/>
      <c r="B121" s="100" t="s">
        <v>20</v>
      </c>
      <c r="C121" s="112">
        <v>200</v>
      </c>
      <c r="D121" s="112">
        <v>5.8</v>
      </c>
      <c r="E121" s="112">
        <v>6.4</v>
      </c>
      <c r="F121" s="112">
        <v>9.4</v>
      </c>
      <c r="G121" s="112">
        <v>120</v>
      </c>
      <c r="H121" s="112">
        <v>997</v>
      </c>
    </row>
    <row r="122" spans="1:8" ht="15.75">
      <c r="A122" s="16" t="s">
        <v>21</v>
      </c>
      <c r="B122" s="24"/>
      <c r="C122" s="113">
        <v>275</v>
      </c>
      <c r="D122" s="113">
        <v>11.54</v>
      </c>
      <c r="E122" s="113">
        <v>12.2</v>
      </c>
      <c r="F122" s="113">
        <v>50.57</v>
      </c>
      <c r="G122" s="113">
        <v>360</v>
      </c>
      <c r="H122" s="43"/>
    </row>
    <row r="123" spans="1:8" ht="15.75">
      <c r="A123" s="25" t="s">
        <v>47</v>
      </c>
      <c r="B123" s="32"/>
      <c r="C123" s="26"/>
      <c r="D123" s="142">
        <f>D122+D110+D94</f>
        <v>68.38</v>
      </c>
      <c r="E123" s="142">
        <f>E122+E110+E94</f>
        <v>81.82</v>
      </c>
      <c r="F123" s="142">
        <f>F122+F110+F94</f>
        <v>237.41000000000003</v>
      </c>
      <c r="G123" s="142">
        <f>G122+G110+G94</f>
        <v>1977.5</v>
      </c>
      <c r="H123" s="27"/>
    </row>
    <row r="124" spans="1:8" ht="15.75">
      <c r="A124" s="28" t="s">
        <v>48</v>
      </c>
      <c r="B124" s="25"/>
      <c r="C124" s="30"/>
      <c r="D124" s="143">
        <f>D122+D119+D101</f>
        <v>75.61</v>
      </c>
      <c r="E124" s="143">
        <f>E122+E119+E101</f>
        <v>89.2</v>
      </c>
      <c r="F124" s="143">
        <f>F122+F119+F101</f>
        <v>263.6</v>
      </c>
      <c r="G124" s="143">
        <f>G122+G119+G101</f>
        <v>2144.5</v>
      </c>
      <c r="H124" s="31"/>
    </row>
    <row r="125" spans="1:8" ht="15.75">
      <c r="A125" s="82" t="s">
        <v>83</v>
      </c>
      <c r="B125" s="83"/>
      <c r="C125" s="83"/>
      <c r="D125" s="83"/>
      <c r="E125" s="83"/>
      <c r="F125" s="83"/>
      <c r="G125" s="83"/>
      <c r="H125" s="84"/>
    </row>
    <row r="126" spans="1:8" ht="15.75">
      <c r="A126" s="58" t="s">
        <v>37</v>
      </c>
      <c r="B126" s="59"/>
      <c r="C126" s="59"/>
      <c r="D126" s="59"/>
      <c r="E126" s="59"/>
      <c r="F126" s="59"/>
      <c r="G126" s="59"/>
      <c r="H126" s="60"/>
    </row>
    <row r="127" spans="1:8" ht="51.75">
      <c r="A127" s="71" t="s">
        <v>8</v>
      </c>
      <c r="B127" s="100" t="s">
        <v>165</v>
      </c>
      <c r="C127" s="112" t="s">
        <v>112</v>
      </c>
      <c r="D127" s="112">
        <v>12.1</v>
      </c>
      <c r="E127" s="112">
        <v>13.8</v>
      </c>
      <c r="F127" s="112">
        <v>11.9</v>
      </c>
      <c r="G127" s="112">
        <v>221</v>
      </c>
      <c r="H127" s="112">
        <v>207</v>
      </c>
    </row>
    <row r="128" spans="1:8" ht="26.25">
      <c r="A128" s="71"/>
      <c r="B128" s="100" t="s">
        <v>41</v>
      </c>
      <c r="C128" s="112">
        <v>150</v>
      </c>
      <c r="D128" s="111">
        <v>8.2</v>
      </c>
      <c r="E128" s="111">
        <v>5.3</v>
      </c>
      <c r="F128" s="111">
        <v>35.9</v>
      </c>
      <c r="G128" s="111">
        <v>224.6</v>
      </c>
      <c r="H128" s="112">
        <v>632</v>
      </c>
    </row>
    <row r="129" spans="1:8" ht="26.25">
      <c r="A129" s="71"/>
      <c r="B129" s="100" t="s">
        <v>166</v>
      </c>
      <c r="C129" s="111">
        <v>200</v>
      </c>
      <c r="D129" s="112">
        <v>0.57</v>
      </c>
      <c r="E129" s="112">
        <v>0.07</v>
      </c>
      <c r="F129" s="112">
        <v>24</v>
      </c>
      <c r="G129" s="112">
        <v>99</v>
      </c>
      <c r="H129" s="112">
        <v>611</v>
      </c>
    </row>
    <row r="130" spans="1:8" ht="15">
      <c r="A130" s="71"/>
      <c r="B130" s="102" t="s">
        <v>11</v>
      </c>
      <c r="C130" s="112">
        <v>40</v>
      </c>
      <c r="D130" s="112">
        <v>3</v>
      </c>
      <c r="E130" s="112">
        <v>0.4</v>
      </c>
      <c r="F130" s="112">
        <v>20.4</v>
      </c>
      <c r="G130" s="112">
        <v>100</v>
      </c>
      <c r="H130" s="112" t="s">
        <v>13</v>
      </c>
    </row>
    <row r="131" spans="1:8" ht="15">
      <c r="A131" s="71"/>
      <c r="B131" s="100" t="s">
        <v>18</v>
      </c>
      <c r="C131" s="112">
        <v>184</v>
      </c>
      <c r="D131" s="112">
        <v>0.73</v>
      </c>
      <c r="E131" s="112">
        <v>0.73</v>
      </c>
      <c r="F131" s="112">
        <v>18.03</v>
      </c>
      <c r="G131" s="112">
        <v>86</v>
      </c>
      <c r="H131" s="112"/>
    </row>
    <row r="132" spans="1:9" ht="15.75" customHeight="1">
      <c r="A132" s="65" t="s">
        <v>14</v>
      </c>
      <c r="B132" s="70"/>
      <c r="C132" s="114">
        <v>684</v>
      </c>
      <c r="D132" s="114">
        <v>24.6</v>
      </c>
      <c r="E132" s="114">
        <v>20.3</v>
      </c>
      <c r="F132" s="114">
        <v>110.23</v>
      </c>
      <c r="G132" s="114">
        <v>730.6</v>
      </c>
      <c r="H132" s="21"/>
      <c r="I132" s="7"/>
    </row>
    <row r="133" spans="1:9" ht="15.75">
      <c r="A133" s="58" t="s">
        <v>42</v>
      </c>
      <c r="B133" s="59"/>
      <c r="C133" s="59"/>
      <c r="D133" s="59"/>
      <c r="E133" s="59"/>
      <c r="F133" s="59"/>
      <c r="G133" s="59"/>
      <c r="H133" s="60"/>
      <c r="I133" s="14"/>
    </row>
    <row r="134" spans="1:9" ht="54" customHeight="1">
      <c r="A134" s="71" t="s">
        <v>8</v>
      </c>
      <c r="B134" s="100" t="s">
        <v>165</v>
      </c>
      <c r="C134" s="112" t="s">
        <v>112</v>
      </c>
      <c r="D134" s="112">
        <v>12.1</v>
      </c>
      <c r="E134" s="112">
        <v>13.8</v>
      </c>
      <c r="F134" s="112">
        <v>11.9</v>
      </c>
      <c r="G134" s="112">
        <v>221</v>
      </c>
      <c r="H134" s="112">
        <v>207</v>
      </c>
      <c r="I134" s="14"/>
    </row>
    <row r="135" spans="1:9" ht="26.25" customHeight="1">
      <c r="A135" s="71"/>
      <c r="B135" s="100" t="s">
        <v>41</v>
      </c>
      <c r="C135" s="112">
        <v>180</v>
      </c>
      <c r="D135" s="111">
        <v>9.85</v>
      </c>
      <c r="E135" s="111">
        <v>6.42</v>
      </c>
      <c r="F135" s="111">
        <v>43.09</v>
      </c>
      <c r="G135" s="111">
        <v>269</v>
      </c>
      <c r="H135" s="112">
        <v>632</v>
      </c>
      <c r="I135" s="14"/>
    </row>
    <row r="136" spans="1:9" ht="33.75" customHeight="1">
      <c r="A136" s="71"/>
      <c r="B136" s="100" t="s">
        <v>166</v>
      </c>
      <c r="C136" s="111">
        <v>200</v>
      </c>
      <c r="D136" s="112">
        <v>0.57</v>
      </c>
      <c r="E136" s="112">
        <v>0.07</v>
      </c>
      <c r="F136" s="112">
        <v>24</v>
      </c>
      <c r="G136" s="112">
        <v>99</v>
      </c>
      <c r="H136" s="112">
        <v>611</v>
      </c>
      <c r="I136" s="14"/>
    </row>
    <row r="137" spans="1:9" ht="18.75" customHeight="1">
      <c r="A137" s="71"/>
      <c r="B137" s="102" t="s">
        <v>11</v>
      </c>
      <c r="C137" s="112">
        <v>50</v>
      </c>
      <c r="D137" s="112">
        <v>3.75</v>
      </c>
      <c r="E137" s="112">
        <v>0.5</v>
      </c>
      <c r="F137" s="112">
        <v>25.5</v>
      </c>
      <c r="G137" s="112">
        <v>125</v>
      </c>
      <c r="H137" s="112" t="s">
        <v>13</v>
      </c>
      <c r="I137" s="14"/>
    </row>
    <row r="138" spans="1:9" ht="18" customHeight="1">
      <c r="A138" s="71"/>
      <c r="B138" s="100" t="s">
        <v>18</v>
      </c>
      <c r="C138" s="112">
        <v>200</v>
      </c>
      <c r="D138" s="112">
        <v>0.8</v>
      </c>
      <c r="E138" s="112">
        <v>0.8</v>
      </c>
      <c r="F138" s="112">
        <v>19.6</v>
      </c>
      <c r="G138" s="112">
        <v>94</v>
      </c>
      <c r="H138" s="112"/>
      <c r="I138" s="14"/>
    </row>
    <row r="139" spans="1:10" ht="15.75" customHeight="1">
      <c r="A139" s="65" t="s">
        <v>14</v>
      </c>
      <c r="B139" s="70"/>
      <c r="C139" s="114">
        <v>740</v>
      </c>
      <c r="D139" s="114">
        <v>27.07</v>
      </c>
      <c r="E139" s="114">
        <v>21.59</v>
      </c>
      <c r="F139" s="114">
        <v>124.09</v>
      </c>
      <c r="G139" s="114">
        <v>808</v>
      </c>
      <c r="H139" s="21"/>
      <c r="I139" s="14"/>
      <c r="J139" s="7"/>
    </row>
    <row r="140" spans="1:10" ht="15.75" customHeight="1">
      <c r="A140" s="58" t="s">
        <v>37</v>
      </c>
      <c r="B140" s="59"/>
      <c r="C140" s="59"/>
      <c r="D140" s="59"/>
      <c r="E140" s="59"/>
      <c r="F140" s="59"/>
      <c r="G140" s="59"/>
      <c r="H140" s="60"/>
      <c r="I140" s="14"/>
      <c r="J140" s="7"/>
    </row>
    <row r="141" spans="1:10" ht="43.5" customHeight="1">
      <c r="A141" s="56" t="s">
        <v>15</v>
      </c>
      <c r="B141" s="100" t="s">
        <v>167</v>
      </c>
      <c r="C141" s="112" t="s">
        <v>119</v>
      </c>
      <c r="D141" s="112">
        <v>8.74</v>
      </c>
      <c r="E141" s="112">
        <v>10.2</v>
      </c>
      <c r="F141" s="112">
        <v>8.3</v>
      </c>
      <c r="G141" s="112">
        <v>160</v>
      </c>
      <c r="H141" s="112" t="s">
        <v>80</v>
      </c>
      <c r="I141" s="14"/>
      <c r="J141" s="7"/>
    </row>
    <row r="142" spans="1:10" ht="44.25" customHeight="1">
      <c r="A142" s="57"/>
      <c r="B142" s="102" t="s">
        <v>168</v>
      </c>
      <c r="C142" s="111" t="s">
        <v>120</v>
      </c>
      <c r="D142" s="112">
        <v>12.46</v>
      </c>
      <c r="E142" s="112">
        <v>17.44</v>
      </c>
      <c r="F142" s="112">
        <v>10.5</v>
      </c>
      <c r="G142" s="112">
        <v>249</v>
      </c>
      <c r="H142" s="112" t="s">
        <v>121</v>
      </c>
      <c r="I142" s="14"/>
      <c r="J142" s="7"/>
    </row>
    <row r="143" spans="1:10" ht="33" customHeight="1">
      <c r="A143" s="57"/>
      <c r="B143" s="102" t="s">
        <v>169</v>
      </c>
      <c r="C143" s="111">
        <v>150</v>
      </c>
      <c r="D143" s="112">
        <v>3.06</v>
      </c>
      <c r="E143" s="112">
        <v>4.43</v>
      </c>
      <c r="F143" s="112">
        <v>20</v>
      </c>
      <c r="G143" s="112">
        <v>132</v>
      </c>
      <c r="H143" s="112">
        <v>371</v>
      </c>
      <c r="I143" s="14"/>
      <c r="J143" s="7"/>
    </row>
    <row r="144" spans="1:10" ht="28.5" customHeight="1">
      <c r="A144" s="57"/>
      <c r="B144" s="100" t="s">
        <v>104</v>
      </c>
      <c r="C144" s="111">
        <v>200</v>
      </c>
      <c r="D144" s="112">
        <v>0</v>
      </c>
      <c r="E144" s="112">
        <v>0</v>
      </c>
      <c r="F144" s="112">
        <v>18.6</v>
      </c>
      <c r="G144" s="112">
        <v>74</v>
      </c>
      <c r="H144" s="112">
        <v>1014</v>
      </c>
      <c r="I144" s="14"/>
      <c r="J144" s="7"/>
    </row>
    <row r="145" spans="1:10" ht="20.25" customHeight="1">
      <c r="A145" s="57"/>
      <c r="B145" s="102" t="s">
        <v>11</v>
      </c>
      <c r="C145" s="112">
        <v>35</v>
      </c>
      <c r="D145" s="112">
        <v>2.63</v>
      </c>
      <c r="E145" s="112">
        <v>0.35</v>
      </c>
      <c r="F145" s="112">
        <v>17.8</v>
      </c>
      <c r="G145" s="112">
        <v>87.5</v>
      </c>
      <c r="H145" s="112" t="s">
        <v>13</v>
      </c>
      <c r="I145" s="14"/>
      <c r="J145" s="7"/>
    </row>
    <row r="146" spans="1:10" ht="18" customHeight="1">
      <c r="A146" s="57"/>
      <c r="B146" s="102" t="s">
        <v>16</v>
      </c>
      <c r="C146" s="112">
        <v>20</v>
      </c>
      <c r="D146" s="112">
        <v>1.98</v>
      </c>
      <c r="E146" s="112">
        <v>0.36</v>
      </c>
      <c r="F146" s="112">
        <v>11.88</v>
      </c>
      <c r="G146" s="112">
        <v>39</v>
      </c>
      <c r="H146" s="112" t="s">
        <v>13</v>
      </c>
      <c r="I146" s="14"/>
      <c r="J146" s="7"/>
    </row>
    <row r="147" spans="1:10" ht="15.75" customHeight="1">
      <c r="A147" s="57"/>
      <c r="B147" s="100" t="s">
        <v>18</v>
      </c>
      <c r="C147" s="112">
        <v>133</v>
      </c>
      <c r="D147" s="112">
        <v>0.53</v>
      </c>
      <c r="E147" s="112">
        <v>0.53</v>
      </c>
      <c r="F147" s="112">
        <v>13.03</v>
      </c>
      <c r="G147" s="112">
        <v>62.5</v>
      </c>
      <c r="H147" s="112" t="s">
        <v>13</v>
      </c>
      <c r="I147" s="14"/>
      <c r="J147" s="7"/>
    </row>
    <row r="148" spans="1:10" ht="15.75" customHeight="1">
      <c r="A148" s="61" t="s">
        <v>17</v>
      </c>
      <c r="B148" s="72"/>
      <c r="C148" s="113">
        <v>907</v>
      </c>
      <c r="D148" s="113">
        <v>29.4</v>
      </c>
      <c r="E148" s="113">
        <v>33.31</v>
      </c>
      <c r="F148" s="113">
        <v>100.11</v>
      </c>
      <c r="G148" s="113">
        <v>804</v>
      </c>
      <c r="H148" s="19"/>
      <c r="I148" s="14"/>
      <c r="J148" s="7"/>
    </row>
    <row r="149" spans="1:10" ht="15.75" customHeight="1">
      <c r="A149" s="73" t="s">
        <v>42</v>
      </c>
      <c r="B149" s="74"/>
      <c r="C149" s="74"/>
      <c r="D149" s="74"/>
      <c r="E149" s="74"/>
      <c r="F149" s="74"/>
      <c r="G149" s="74"/>
      <c r="H149" s="74"/>
      <c r="I149" s="14"/>
      <c r="J149" s="7"/>
    </row>
    <row r="150" spans="1:10" ht="35.25" customHeight="1">
      <c r="A150" s="56" t="s">
        <v>15</v>
      </c>
      <c r="B150" s="121" t="s">
        <v>167</v>
      </c>
      <c r="C150" s="112" t="s">
        <v>119</v>
      </c>
      <c r="D150" s="112">
        <v>8.74</v>
      </c>
      <c r="E150" s="112">
        <v>10.2</v>
      </c>
      <c r="F150" s="112">
        <v>8.3</v>
      </c>
      <c r="G150" s="112">
        <v>160</v>
      </c>
      <c r="H150" s="112" t="s">
        <v>80</v>
      </c>
      <c r="I150" s="14"/>
      <c r="J150" s="7"/>
    </row>
    <row r="151" spans="1:10" ht="36" customHeight="1">
      <c r="A151" s="57"/>
      <c r="B151" s="110" t="s">
        <v>168</v>
      </c>
      <c r="C151" s="111" t="s">
        <v>122</v>
      </c>
      <c r="D151" s="112">
        <v>13.89</v>
      </c>
      <c r="E151" s="112">
        <v>22.6</v>
      </c>
      <c r="F151" s="112">
        <v>11.77</v>
      </c>
      <c r="G151" s="112">
        <v>307</v>
      </c>
      <c r="H151" s="112" t="s">
        <v>121</v>
      </c>
      <c r="I151" s="14"/>
      <c r="J151" s="7"/>
    </row>
    <row r="152" spans="1:10" ht="30" customHeight="1">
      <c r="A152" s="57"/>
      <c r="B152" s="110" t="s">
        <v>169</v>
      </c>
      <c r="C152" s="111">
        <v>200</v>
      </c>
      <c r="D152" s="112">
        <v>4.08</v>
      </c>
      <c r="E152" s="112">
        <v>5.91</v>
      </c>
      <c r="F152" s="112">
        <v>26.73</v>
      </c>
      <c r="G152" s="112">
        <v>176</v>
      </c>
      <c r="H152" s="112">
        <v>371</v>
      </c>
      <c r="I152" s="14"/>
      <c r="J152" s="7"/>
    </row>
    <row r="153" spans="1:10" ht="24.75" customHeight="1">
      <c r="A153" s="57"/>
      <c r="B153" s="121" t="s">
        <v>104</v>
      </c>
      <c r="C153" s="111">
        <v>200</v>
      </c>
      <c r="D153" s="112">
        <v>0</v>
      </c>
      <c r="E153" s="112">
        <v>0</v>
      </c>
      <c r="F153" s="112">
        <v>18.6</v>
      </c>
      <c r="G153" s="112">
        <v>74</v>
      </c>
      <c r="H153" s="112">
        <v>1014</v>
      </c>
      <c r="I153" s="14"/>
      <c r="J153" s="7"/>
    </row>
    <row r="154" spans="1:10" ht="16.5" customHeight="1">
      <c r="A154" s="57"/>
      <c r="B154" s="110" t="s">
        <v>11</v>
      </c>
      <c r="C154" s="112">
        <v>40</v>
      </c>
      <c r="D154" s="112">
        <v>3</v>
      </c>
      <c r="E154" s="112">
        <v>0.4</v>
      </c>
      <c r="F154" s="112">
        <v>20.4</v>
      </c>
      <c r="G154" s="112">
        <v>100</v>
      </c>
      <c r="H154" s="112" t="s">
        <v>13</v>
      </c>
      <c r="I154" s="14"/>
      <c r="J154" s="7"/>
    </row>
    <row r="155" spans="1:10" ht="15.75" customHeight="1">
      <c r="A155" s="57"/>
      <c r="B155" s="110" t="s">
        <v>16</v>
      </c>
      <c r="C155" s="112">
        <v>29</v>
      </c>
      <c r="D155" s="112">
        <v>2.97</v>
      </c>
      <c r="E155" s="112">
        <v>0.54</v>
      </c>
      <c r="F155" s="112">
        <v>17.82</v>
      </c>
      <c r="G155" s="112">
        <v>57</v>
      </c>
      <c r="H155" s="112" t="s">
        <v>13</v>
      </c>
      <c r="I155" s="14"/>
      <c r="J155" s="7"/>
    </row>
    <row r="156" spans="1:10" ht="18" customHeight="1">
      <c r="A156" s="57"/>
      <c r="B156" s="121" t="s">
        <v>18</v>
      </c>
      <c r="C156" s="112">
        <v>168</v>
      </c>
      <c r="D156" s="112">
        <v>0.67</v>
      </c>
      <c r="E156" s="112">
        <v>0.67</v>
      </c>
      <c r="F156" s="112">
        <v>16.46</v>
      </c>
      <c r="G156" s="112">
        <v>78.9</v>
      </c>
      <c r="H156" s="112"/>
      <c r="I156" s="14"/>
      <c r="J156" s="7"/>
    </row>
    <row r="157" spans="1:10" ht="15.75" customHeight="1">
      <c r="A157" s="61" t="s">
        <v>17</v>
      </c>
      <c r="B157" s="62"/>
      <c r="C157" s="119">
        <v>1021</v>
      </c>
      <c r="D157" s="119">
        <v>33.35</v>
      </c>
      <c r="E157" s="119">
        <v>40.32</v>
      </c>
      <c r="F157" s="119">
        <v>120.08</v>
      </c>
      <c r="G157" s="119">
        <v>952.9</v>
      </c>
      <c r="H157" s="22"/>
      <c r="I157" s="14"/>
      <c r="J157" s="7"/>
    </row>
    <row r="158" spans="1:10" ht="26.25">
      <c r="A158" s="68" t="s">
        <v>19</v>
      </c>
      <c r="B158" s="100" t="s">
        <v>170</v>
      </c>
      <c r="C158" s="112">
        <v>75</v>
      </c>
      <c r="D158" s="112">
        <v>4.3</v>
      </c>
      <c r="E158" s="112">
        <v>8.6</v>
      </c>
      <c r="F158" s="112">
        <v>34.6</v>
      </c>
      <c r="G158" s="112">
        <v>234</v>
      </c>
      <c r="H158" s="112">
        <v>511</v>
      </c>
      <c r="I158" s="14"/>
      <c r="J158" s="7"/>
    </row>
    <row r="159" spans="1:10" ht="15.75">
      <c r="A159" s="69"/>
      <c r="B159" s="100" t="s">
        <v>171</v>
      </c>
      <c r="C159" s="112">
        <v>200</v>
      </c>
      <c r="D159" s="112">
        <v>0.14</v>
      </c>
      <c r="E159" s="112">
        <v>0.04</v>
      </c>
      <c r="F159" s="112">
        <v>0.03</v>
      </c>
      <c r="G159" s="112">
        <v>1.33</v>
      </c>
      <c r="H159" s="112" t="s">
        <v>13</v>
      </c>
      <c r="I159" s="14"/>
      <c r="J159" s="7"/>
    </row>
    <row r="160" spans="1:10" ht="15" customHeight="1">
      <c r="A160" s="115"/>
      <c r="B160" s="100" t="s">
        <v>38</v>
      </c>
      <c r="C160" s="112" t="s">
        <v>12</v>
      </c>
      <c r="D160" s="112">
        <v>0</v>
      </c>
      <c r="E160" s="112">
        <v>0</v>
      </c>
      <c r="F160" s="112">
        <v>24</v>
      </c>
      <c r="G160" s="112">
        <v>91</v>
      </c>
      <c r="H160" s="112" t="s">
        <v>13</v>
      </c>
      <c r="I160" s="7"/>
      <c r="J160" s="7"/>
    </row>
    <row r="161" spans="1:10" ht="15.75">
      <c r="A161" s="23" t="s">
        <v>21</v>
      </c>
      <c r="B161" s="104"/>
      <c r="C161" s="113">
        <v>475</v>
      </c>
      <c r="D161" s="113">
        <v>4.44</v>
      </c>
      <c r="E161" s="113">
        <v>8.64</v>
      </c>
      <c r="F161" s="113">
        <v>58.63</v>
      </c>
      <c r="G161" s="113">
        <v>326.33</v>
      </c>
      <c r="H161" s="112"/>
      <c r="I161" s="7"/>
      <c r="J161" s="7"/>
    </row>
    <row r="162" spans="1:10" ht="15.75">
      <c r="A162" s="25" t="s">
        <v>51</v>
      </c>
      <c r="B162" s="32"/>
      <c r="C162" s="26"/>
      <c r="D162" s="142">
        <f>D161+D148+D132</f>
        <v>58.44</v>
      </c>
      <c r="E162" s="142">
        <f>E161+E148+E132</f>
        <v>62.25</v>
      </c>
      <c r="F162" s="142">
        <f>F161+F148+F132</f>
        <v>268.97</v>
      </c>
      <c r="G162" s="142">
        <f>G161+G148+G132</f>
        <v>1860.9299999999998</v>
      </c>
      <c r="H162" s="27"/>
      <c r="I162" s="7"/>
      <c r="J162" s="7"/>
    </row>
    <row r="163" spans="1:10" ht="15.75">
      <c r="A163" s="28" t="s">
        <v>52</v>
      </c>
      <c r="B163" s="25"/>
      <c r="C163" s="30"/>
      <c r="D163" s="143">
        <f>D161+D157+D139</f>
        <v>64.86</v>
      </c>
      <c r="E163" s="143">
        <f>E161+E157+E139</f>
        <v>70.55</v>
      </c>
      <c r="F163" s="143">
        <f>F161+F157+F139</f>
        <v>302.8</v>
      </c>
      <c r="G163" s="143">
        <f>G161+G157+G139</f>
        <v>2087.23</v>
      </c>
      <c r="H163" s="31"/>
      <c r="I163" s="7"/>
      <c r="J163" s="7"/>
    </row>
    <row r="164" spans="1:10" ht="15.75">
      <c r="A164" s="17" t="s">
        <v>84</v>
      </c>
      <c r="B164" s="33"/>
      <c r="C164" s="17"/>
      <c r="D164" s="17"/>
      <c r="E164" s="17"/>
      <c r="F164" s="17"/>
      <c r="G164" s="17"/>
      <c r="H164" s="17"/>
      <c r="I164" s="7"/>
      <c r="J164" s="7"/>
    </row>
    <row r="165" spans="1:8" ht="15.75" customHeight="1">
      <c r="A165" s="58" t="s">
        <v>37</v>
      </c>
      <c r="B165" s="59"/>
      <c r="C165" s="59"/>
      <c r="D165" s="59"/>
      <c r="E165" s="59"/>
      <c r="F165" s="59"/>
      <c r="G165" s="59"/>
      <c r="H165" s="60"/>
    </row>
    <row r="166" spans="1:8" ht="26.25" customHeight="1">
      <c r="A166" s="56" t="s">
        <v>8</v>
      </c>
      <c r="B166" s="121" t="s">
        <v>172</v>
      </c>
      <c r="C166" s="111" t="s">
        <v>123</v>
      </c>
      <c r="D166" s="112">
        <v>7.3</v>
      </c>
      <c r="E166" s="112">
        <v>11</v>
      </c>
      <c r="F166" s="112">
        <v>36</v>
      </c>
      <c r="G166" s="112">
        <v>274</v>
      </c>
      <c r="H166" s="112">
        <v>515</v>
      </c>
    </row>
    <row r="167" spans="1:8" ht="42" customHeight="1">
      <c r="A167" s="57"/>
      <c r="B167" s="121" t="s">
        <v>173</v>
      </c>
      <c r="C167" s="112" t="s">
        <v>124</v>
      </c>
      <c r="D167" s="112">
        <v>28.2</v>
      </c>
      <c r="E167" s="112">
        <v>12</v>
      </c>
      <c r="F167" s="112">
        <v>38.3</v>
      </c>
      <c r="G167" s="112">
        <v>374</v>
      </c>
      <c r="H167" s="112">
        <v>342</v>
      </c>
    </row>
    <row r="168" spans="1:8" ht="18.75" customHeight="1">
      <c r="A168" s="57"/>
      <c r="B168" s="110" t="s">
        <v>11</v>
      </c>
      <c r="C168" s="112">
        <v>40</v>
      </c>
      <c r="D168" s="112">
        <v>3</v>
      </c>
      <c r="E168" s="112">
        <v>0.4</v>
      </c>
      <c r="F168" s="112">
        <v>20.4</v>
      </c>
      <c r="G168" s="112">
        <v>100</v>
      </c>
      <c r="H168" s="112" t="s">
        <v>13</v>
      </c>
    </row>
    <row r="169" spans="1:8" ht="15.75" customHeight="1">
      <c r="A169" s="57"/>
      <c r="B169" s="121" t="s">
        <v>24</v>
      </c>
      <c r="C169" s="111">
        <v>200</v>
      </c>
      <c r="D169" s="112">
        <v>1.55</v>
      </c>
      <c r="E169" s="112">
        <v>1.45</v>
      </c>
      <c r="F169" s="112">
        <v>2.17</v>
      </c>
      <c r="G169" s="112">
        <v>28</v>
      </c>
      <c r="H169" s="112">
        <v>603</v>
      </c>
    </row>
    <row r="170" spans="1:8" ht="15.75">
      <c r="A170" s="61" t="s">
        <v>14</v>
      </c>
      <c r="B170" s="72"/>
      <c r="C170" s="114">
        <v>594</v>
      </c>
      <c r="D170" s="114">
        <v>40.05</v>
      </c>
      <c r="E170" s="114">
        <v>24.85</v>
      </c>
      <c r="F170" s="114">
        <v>96.87</v>
      </c>
      <c r="G170" s="114">
        <v>776</v>
      </c>
      <c r="H170" s="19"/>
    </row>
    <row r="171" spans="1:8" ht="15.75">
      <c r="A171" s="73" t="s">
        <v>42</v>
      </c>
      <c r="B171" s="74"/>
      <c r="C171" s="74"/>
      <c r="D171" s="74"/>
      <c r="E171" s="74"/>
      <c r="F171" s="74"/>
      <c r="G171" s="74"/>
      <c r="H171" s="74"/>
    </row>
    <row r="172" spans="1:8" ht="38.25">
      <c r="A172" s="56" t="s">
        <v>8</v>
      </c>
      <c r="B172" s="121" t="s">
        <v>172</v>
      </c>
      <c r="C172" s="111" t="s">
        <v>81</v>
      </c>
      <c r="D172" s="112">
        <v>8.21</v>
      </c>
      <c r="E172" s="112">
        <v>11.51</v>
      </c>
      <c r="F172" s="112">
        <v>40.11</v>
      </c>
      <c r="G172" s="112">
        <v>296.7</v>
      </c>
      <c r="H172" s="112">
        <v>515</v>
      </c>
    </row>
    <row r="173" spans="1:8" ht="46.5" customHeight="1">
      <c r="A173" s="57"/>
      <c r="B173" s="121" t="s">
        <v>173</v>
      </c>
      <c r="C173" s="112" t="s">
        <v>125</v>
      </c>
      <c r="D173" s="112">
        <v>30.89</v>
      </c>
      <c r="E173" s="112">
        <v>12.7</v>
      </c>
      <c r="F173" s="112">
        <v>38.3</v>
      </c>
      <c r="G173" s="112">
        <v>391</v>
      </c>
      <c r="H173" s="112">
        <v>342</v>
      </c>
    </row>
    <row r="174" spans="1:8" ht="15.75" customHeight="1">
      <c r="A174" s="57"/>
      <c r="B174" s="110" t="s">
        <v>11</v>
      </c>
      <c r="C174" s="112">
        <v>40</v>
      </c>
      <c r="D174" s="112">
        <v>3</v>
      </c>
      <c r="E174" s="112">
        <v>0.4</v>
      </c>
      <c r="F174" s="112">
        <v>20.4</v>
      </c>
      <c r="G174" s="112">
        <v>100</v>
      </c>
      <c r="H174" s="112" t="s">
        <v>13</v>
      </c>
    </row>
    <row r="175" spans="1:8" ht="13.5" customHeight="1">
      <c r="A175" s="57"/>
      <c r="B175" s="121" t="s">
        <v>24</v>
      </c>
      <c r="C175" s="111">
        <v>200</v>
      </c>
      <c r="D175" s="112">
        <v>1.55</v>
      </c>
      <c r="E175" s="112">
        <v>1.45</v>
      </c>
      <c r="F175" s="112">
        <v>2.17</v>
      </c>
      <c r="G175" s="112">
        <v>28</v>
      </c>
      <c r="H175" s="112">
        <v>603</v>
      </c>
    </row>
    <row r="176" spans="1:8" ht="15.75">
      <c r="A176" s="61" t="s">
        <v>14</v>
      </c>
      <c r="B176" s="72"/>
      <c r="C176" s="114">
        <v>625</v>
      </c>
      <c r="D176" s="114">
        <v>43.65</v>
      </c>
      <c r="E176" s="114">
        <v>26.06</v>
      </c>
      <c r="F176" s="114">
        <v>100.98</v>
      </c>
      <c r="G176" s="114">
        <v>815.7</v>
      </c>
      <c r="H176" s="21"/>
    </row>
    <row r="177" spans="1:8" ht="15.75">
      <c r="A177" s="58" t="s">
        <v>37</v>
      </c>
      <c r="B177" s="59"/>
      <c r="C177" s="59"/>
      <c r="D177" s="59"/>
      <c r="E177" s="59"/>
      <c r="F177" s="59"/>
      <c r="G177" s="59"/>
      <c r="H177" s="60"/>
    </row>
    <row r="178" spans="1:8" ht="15">
      <c r="A178" s="56" t="s">
        <v>15</v>
      </c>
      <c r="B178" s="100" t="s">
        <v>33</v>
      </c>
      <c r="C178" s="112">
        <v>60</v>
      </c>
      <c r="D178" s="112">
        <v>0.42</v>
      </c>
      <c r="E178" s="112">
        <v>0.06</v>
      </c>
      <c r="F178" s="112">
        <v>1.14</v>
      </c>
      <c r="G178" s="112">
        <v>6.6</v>
      </c>
      <c r="H178" s="112">
        <v>982</v>
      </c>
    </row>
    <row r="179" spans="1:8" ht="51.75">
      <c r="A179" s="57"/>
      <c r="B179" s="100" t="s">
        <v>174</v>
      </c>
      <c r="C179" s="111" t="s">
        <v>82</v>
      </c>
      <c r="D179" s="112">
        <v>6.9</v>
      </c>
      <c r="E179" s="112">
        <v>5.97</v>
      </c>
      <c r="F179" s="112">
        <v>19.07</v>
      </c>
      <c r="G179" s="112">
        <v>157</v>
      </c>
      <c r="H179" s="112" t="s">
        <v>126</v>
      </c>
    </row>
    <row r="180" spans="1:8" ht="26.25">
      <c r="A180" s="57"/>
      <c r="B180" s="100" t="s">
        <v>175</v>
      </c>
      <c r="C180" s="112">
        <v>90</v>
      </c>
      <c r="D180" s="112">
        <v>14.34</v>
      </c>
      <c r="E180" s="112">
        <v>14.06</v>
      </c>
      <c r="F180" s="112">
        <v>3.03</v>
      </c>
      <c r="G180" s="112">
        <v>196</v>
      </c>
      <c r="H180" s="112">
        <v>550</v>
      </c>
    </row>
    <row r="181" spans="1:8" ht="26.25">
      <c r="A181" s="57"/>
      <c r="B181" s="102" t="s">
        <v>176</v>
      </c>
      <c r="C181" s="111">
        <v>150</v>
      </c>
      <c r="D181" s="112">
        <v>4.32</v>
      </c>
      <c r="E181" s="112">
        <v>4.07</v>
      </c>
      <c r="F181" s="112">
        <v>29.55</v>
      </c>
      <c r="G181" s="111">
        <v>172</v>
      </c>
      <c r="H181" s="112">
        <v>585</v>
      </c>
    </row>
    <row r="182" spans="1:8" ht="26.25">
      <c r="A182" s="57"/>
      <c r="B182" s="100" t="s">
        <v>78</v>
      </c>
      <c r="C182" s="112">
        <v>200</v>
      </c>
      <c r="D182" s="112">
        <v>0.26</v>
      </c>
      <c r="E182" s="112">
        <v>1.18</v>
      </c>
      <c r="F182" s="112">
        <v>19.8</v>
      </c>
      <c r="G182" s="112">
        <v>91</v>
      </c>
      <c r="H182" s="112">
        <v>904</v>
      </c>
    </row>
    <row r="183" spans="1:8" ht="18.75" customHeight="1">
      <c r="A183" s="57"/>
      <c r="B183" s="102" t="s">
        <v>11</v>
      </c>
      <c r="C183" s="112">
        <v>31</v>
      </c>
      <c r="D183" s="112">
        <v>2.32</v>
      </c>
      <c r="E183" s="112">
        <v>0.31</v>
      </c>
      <c r="F183" s="112">
        <v>15.81</v>
      </c>
      <c r="G183" s="112">
        <v>77.5</v>
      </c>
      <c r="H183" s="112" t="s">
        <v>13</v>
      </c>
    </row>
    <row r="184" spans="1:8" ht="15" customHeight="1">
      <c r="A184" s="57"/>
      <c r="B184" s="102" t="s">
        <v>16</v>
      </c>
      <c r="C184" s="112">
        <v>20</v>
      </c>
      <c r="D184" s="112">
        <v>1.98</v>
      </c>
      <c r="E184" s="112">
        <v>0.36</v>
      </c>
      <c r="F184" s="112">
        <v>11.88</v>
      </c>
      <c r="G184" s="112">
        <v>39</v>
      </c>
      <c r="H184" s="112" t="s">
        <v>13</v>
      </c>
    </row>
    <row r="185" spans="1:8" ht="15.75">
      <c r="A185" s="65" t="s">
        <v>17</v>
      </c>
      <c r="B185" s="70"/>
      <c r="C185" s="113">
        <v>821</v>
      </c>
      <c r="D185" s="113">
        <v>30.54</v>
      </c>
      <c r="E185" s="113">
        <v>26.01</v>
      </c>
      <c r="F185" s="113">
        <v>100.28</v>
      </c>
      <c r="G185" s="113">
        <v>739.1</v>
      </c>
      <c r="H185" s="21"/>
    </row>
    <row r="186" spans="1:8" ht="15.75">
      <c r="A186" s="58" t="s">
        <v>42</v>
      </c>
      <c r="B186" s="59"/>
      <c r="C186" s="59"/>
      <c r="D186" s="59"/>
      <c r="E186" s="59"/>
      <c r="F186" s="59"/>
      <c r="G186" s="59"/>
      <c r="H186" s="60"/>
    </row>
    <row r="187" spans="1:8" ht="15">
      <c r="A187" s="56" t="s">
        <v>15</v>
      </c>
      <c r="B187" s="121" t="s">
        <v>33</v>
      </c>
      <c r="C187" s="112">
        <v>100</v>
      </c>
      <c r="D187" s="112">
        <v>0.7</v>
      </c>
      <c r="E187" s="112">
        <v>0.1</v>
      </c>
      <c r="F187" s="112">
        <v>1.9</v>
      </c>
      <c r="G187" s="112">
        <v>11</v>
      </c>
      <c r="H187" s="112">
        <v>982</v>
      </c>
    </row>
    <row r="188" spans="1:8" ht="51">
      <c r="A188" s="57"/>
      <c r="B188" s="121" t="s">
        <v>177</v>
      </c>
      <c r="C188" s="111" t="s">
        <v>82</v>
      </c>
      <c r="D188" s="112">
        <v>6.9</v>
      </c>
      <c r="E188" s="112">
        <v>5.97</v>
      </c>
      <c r="F188" s="112">
        <v>19.07</v>
      </c>
      <c r="G188" s="112">
        <v>157</v>
      </c>
      <c r="H188" s="112" t="s">
        <v>126</v>
      </c>
    </row>
    <row r="189" spans="1:8" ht="25.5">
      <c r="A189" s="57"/>
      <c r="B189" s="121" t="s">
        <v>178</v>
      </c>
      <c r="C189" s="112">
        <v>110</v>
      </c>
      <c r="D189" s="112">
        <v>15.78</v>
      </c>
      <c r="E189" s="112">
        <v>17.11</v>
      </c>
      <c r="F189" s="112">
        <v>3.33</v>
      </c>
      <c r="G189" s="112">
        <v>230.5</v>
      </c>
      <c r="H189" s="112">
        <v>550</v>
      </c>
    </row>
    <row r="190" spans="1:8" ht="25.5">
      <c r="A190" s="57"/>
      <c r="B190" s="110" t="s">
        <v>176</v>
      </c>
      <c r="C190" s="111">
        <v>200</v>
      </c>
      <c r="D190" s="112">
        <v>5.76</v>
      </c>
      <c r="E190" s="112">
        <v>5.43</v>
      </c>
      <c r="F190" s="112">
        <v>39.41</v>
      </c>
      <c r="G190" s="112">
        <v>229</v>
      </c>
      <c r="H190" s="112">
        <v>585</v>
      </c>
    </row>
    <row r="191" spans="1:8" ht="25.5">
      <c r="A191" s="57"/>
      <c r="B191" s="121" t="s">
        <v>78</v>
      </c>
      <c r="C191" s="112">
        <v>180</v>
      </c>
      <c r="D191" s="112">
        <v>0.23</v>
      </c>
      <c r="E191" s="112">
        <v>1.06</v>
      </c>
      <c r="F191" s="112">
        <v>17.84</v>
      </c>
      <c r="G191" s="112">
        <v>81.9</v>
      </c>
      <c r="H191" s="112">
        <v>904</v>
      </c>
    </row>
    <row r="192" spans="1:10" ht="15" customHeight="1">
      <c r="A192" s="57"/>
      <c r="B192" s="110" t="s">
        <v>11</v>
      </c>
      <c r="C192" s="112">
        <v>35</v>
      </c>
      <c r="D192" s="112">
        <v>2.62</v>
      </c>
      <c r="E192" s="112">
        <v>0.35</v>
      </c>
      <c r="F192" s="112">
        <v>17.85</v>
      </c>
      <c r="G192" s="112">
        <v>87.5</v>
      </c>
      <c r="H192" s="112" t="s">
        <v>13</v>
      </c>
      <c r="J192" s="7"/>
    </row>
    <row r="193" spans="1:10" ht="15.75" customHeight="1">
      <c r="A193" s="57"/>
      <c r="B193" s="110" t="s">
        <v>16</v>
      </c>
      <c r="C193" s="112">
        <v>20</v>
      </c>
      <c r="D193" s="112">
        <v>1.98</v>
      </c>
      <c r="E193" s="112">
        <v>0.36</v>
      </c>
      <c r="F193" s="112">
        <v>11.88</v>
      </c>
      <c r="G193" s="112">
        <v>39</v>
      </c>
      <c r="H193" s="112" t="s">
        <v>13</v>
      </c>
      <c r="J193" s="11"/>
    </row>
    <row r="194" spans="1:10" ht="15.75">
      <c r="A194" s="65" t="s">
        <v>17</v>
      </c>
      <c r="B194" s="66"/>
      <c r="C194" s="119">
        <v>915</v>
      </c>
      <c r="D194" s="119">
        <v>33.97</v>
      </c>
      <c r="E194" s="119">
        <v>30.38</v>
      </c>
      <c r="F194" s="119">
        <v>111.28</v>
      </c>
      <c r="G194" s="119">
        <v>835.9</v>
      </c>
      <c r="H194" s="22"/>
      <c r="J194" s="11"/>
    </row>
    <row r="195" spans="1:10" ht="25.5">
      <c r="A195" s="68" t="s">
        <v>19</v>
      </c>
      <c r="B195" s="121" t="s">
        <v>56</v>
      </c>
      <c r="C195" s="112">
        <v>75</v>
      </c>
      <c r="D195" s="112">
        <v>8.46</v>
      </c>
      <c r="E195" s="112">
        <v>11.7</v>
      </c>
      <c r="F195" s="112">
        <v>28.4</v>
      </c>
      <c r="G195" s="112">
        <v>253</v>
      </c>
      <c r="H195" s="112">
        <v>328</v>
      </c>
      <c r="J195" s="11"/>
    </row>
    <row r="196" spans="1:10" ht="27" customHeight="1">
      <c r="A196" s="115"/>
      <c r="B196" s="121" t="s">
        <v>40</v>
      </c>
      <c r="C196" s="112" t="s">
        <v>39</v>
      </c>
      <c r="D196" s="112">
        <v>0.3</v>
      </c>
      <c r="E196" s="112">
        <v>0.08</v>
      </c>
      <c r="F196" s="112">
        <v>12.8</v>
      </c>
      <c r="G196" s="112">
        <v>53.3</v>
      </c>
      <c r="H196" s="112">
        <v>621</v>
      </c>
      <c r="J196" s="11"/>
    </row>
    <row r="197" spans="1:8" ht="15.75">
      <c r="A197" s="16" t="s">
        <v>21</v>
      </c>
      <c r="B197" s="24"/>
      <c r="C197" s="113">
        <v>295</v>
      </c>
      <c r="D197" s="113">
        <v>8.76</v>
      </c>
      <c r="E197" s="113">
        <v>11.78</v>
      </c>
      <c r="F197" s="113">
        <v>41.2</v>
      </c>
      <c r="G197" s="113">
        <v>306.3</v>
      </c>
      <c r="H197" s="40"/>
    </row>
    <row r="198" spans="1:8" ht="15.75">
      <c r="A198" s="25" t="s">
        <v>49</v>
      </c>
      <c r="B198" s="32"/>
      <c r="C198" s="26"/>
      <c r="D198" s="142">
        <f>D197+D185+D170</f>
        <v>79.35</v>
      </c>
      <c r="E198" s="142">
        <f>E197+E185+E170</f>
        <v>62.64</v>
      </c>
      <c r="F198" s="142">
        <f>F197+F185+F170</f>
        <v>238.35000000000002</v>
      </c>
      <c r="G198" s="142">
        <f>G197+G185+G170</f>
        <v>1821.4</v>
      </c>
      <c r="H198" s="27"/>
    </row>
    <row r="199" spans="1:8" ht="15.75">
      <c r="A199" s="28" t="s">
        <v>50</v>
      </c>
      <c r="B199" s="25"/>
      <c r="C199" s="30"/>
      <c r="D199" s="143">
        <f>D197+D194+D176</f>
        <v>86.38</v>
      </c>
      <c r="E199" s="143">
        <f>E197+E194+E176</f>
        <v>68.22</v>
      </c>
      <c r="F199" s="143">
        <f>F197+F194+F176</f>
        <v>253.46000000000004</v>
      </c>
      <c r="G199" s="143">
        <f>G197+G194+G176</f>
        <v>1957.9</v>
      </c>
      <c r="H199" s="31"/>
    </row>
    <row r="200" spans="1:8" ht="15.75">
      <c r="A200" s="95" t="s">
        <v>109</v>
      </c>
      <c r="B200" s="96"/>
      <c r="C200" s="97"/>
      <c r="D200" s="98"/>
      <c r="E200" s="98"/>
      <c r="F200" s="98"/>
      <c r="G200" s="98"/>
      <c r="H200" s="99"/>
    </row>
    <row r="201" spans="1:8" ht="15.75" customHeight="1">
      <c r="A201" s="9" t="s">
        <v>85</v>
      </c>
      <c r="B201" s="33"/>
      <c r="C201" s="8"/>
      <c r="D201" s="8"/>
      <c r="E201" s="8"/>
      <c r="F201" s="8"/>
      <c r="G201" s="8"/>
      <c r="H201" s="8"/>
    </row>
    <row r="202" spans="1:8" ht="15.75">
      <c r="A202" s="58" t="s">
        <v>37</v>
      </c>
      <c r="B202" s="59"/>
      <c r="C202" s="59"/>
      <c r="D202" s="59"/>
      <c r="E202" s="59"/>
      <c r="F202" s="59"/>
      <c r="G202" s="59"/>
      <c r="H202" s="60"/>
    </row>
    <row r="203" spans="1:8" ht="39">
      <c r="A203" s="56" t="s">
        <v>8</v>
      </c>
      <c r="B203" s="100" t="s">
        <v>179</v>
      </c>
      <c r="C203" s="111">
        <v>70</v>
      </c>
      <c r="D203" s="111">
        <v>13.58</v>
      </c>
      <c r="E203" s="111">
        <v>15.36</v>
      </c>
      <c r="F203" s="111">
        <v>5.84</v>
      </c>
      <c r="G203" s="111">
        <v>215</v>
      </c>
      <c r="H203" s="112">
        <v>209</v>
      </c>
    </row>
    <row r="204" spans="1:8" ht="26.25">
      <c r="A204" s="57"/>
      <c r="B204" s="100" t="s">
        <v>180</v>
      </c>
      <c r="C204" s="112">
        <v>150</v>
      </c>
      <c r="D204" s="112">
        <v>5.3</v>
      </c>
      <c r="E204" s="112">
        <v>3.9</v>
      </c>
      <c r="F204" s="112">
        <v>32.7</v>
      </c>
      <c r="G204" s="112">
        <v>187.5</v>
      </c>
      <c r="H204" s="112">
        <v>307</v>
      </c>
    </row>
    <row r="205" spans="1:8" ht="39.75" customHeight="1">
      <c r="A205" s="57"/>
      <c r="B205" s="100" t="s">
        <v>181</v>
      </c>
      <c r="C205" s="111">
        <v>200</v>
      </c>
      <c r="D205" s="112">
        <v>0.29</v>
      </c>
      <c r="E205" s="112">
        <v>0.12</v>
      </c>
      <c r="F205" s="112">
        <v>21.3</v>
      </c>
      <c r="G205" s="112">
        <v>87.8</v>
      </c>
      <c r="H205" s="112">
        <v>645</v>
      </c>
    </row>
    <row r="206" spans="1:8" ht="15" customHeight="1">
      <c r="A206" s="57"/>
      <c r="B206" s="100" t="s">
        <v>11</v>
      </c>
      <c r="C206" s="116">
        <v>30</v>
      </c>
      <c r="D206" s="112">
        <v>2.25</v>
      </c>
      <c r="E206" s="112">
        <v>0.3</v>
      </c>
      <c r="F206" s="112">
        <v>15.3</v>
      </c>
      <c r="G206" s="112">
        <v>75</v>
      </c>
      <c r="H206" s="112" t="s">
        <v>13</v>
      </c>
    </row>
    <row r="207" spans="1:8" ht="15.75" customHeight="1">
      <c r="A207" s="57"/>
      <c r="B207" s="102" t="s">
        <v>18</v>
      </c>
      <c r="C207" s="116">
        <v>179</v>
      </c>
      <c r="D207" s="112">
        <v>0.5</v>
      </c>
      <c r="E207" s="112">
        <v>0.5</v>
      </c>
      <c r="F207" s="112">
        <v>14.3</v>
      </c>
      <c r="G207" s="112">
        <v>86.6</v>
      </c>
      <c r="H207" s="112" t="s">
        <v>13</v>
      </c>
    </row>
    <row r="208" spans="1:8" ht="15.75">
      <c r="A208" s="65" t="s">
        <v>14</v>
      </c>
      <c r="B208" s="70"/>
      <c r="C208" s="118">
        <v>629</v>
      </c>
      <c r="D208" s="113">
        <v>21.92</v>
      </c>
      <c r="E208" s="113">
        <v>20.18</v>
      </c>
      <c r="F208" s="113">
        <v>89.44</v>
      </c>
      <c r="G208" s="113">
        <v>651.9</v>
      </c>
      <c r="H208" s="19"/>
    </row>
    <row r="209" spans="1:8" ht="15" customHeight="1">
      <c r="A209" s="58" t="s">
        <v>42</v>
      </c>
      <c r="B209" s="59"/>
      <c r="C209" s="59"/>
      <c r="D209" s="59"/>
      <c r="E209" s="59"/>
      <c r="F209" s="59"/>
      <c r="G209" s="59"/>
      <c r="H209" s="60"/>
    </row>
    <row r="210" spans="1:8" ht="38.25" customHeight="1">
      <c r="A210" s="71" t="s">
        <v>8</v>
      </c>
      <c r="B210" s="100" t="s">
        <v>179</v>
      </c>
      <c r="C210" s="111">
        <v>70</v>
      </c>
      <c r="D210" s="111">
        <v>13.58</v>
      </c>
      <c r="E210" s="111">
        <v>15.36</v>
      </c>
      <c r="F210" s="111">
        <v>5.84</v>
      </c>
      <c r="G210" s="111">
        <v>215</v>
      </c>
      <c r="H210" s="112">
        <v>209</v>
      </c>
    </row>
    <row r="211" spans="1:8" ht="30" customHeight="1">
      <c r="A211" s="71"/>
      <c r="B211" s="100" t="s">
        <v>180</v>
      </c>
      <c r="C211" s="112">
        <v>180</v>
      </c>
      <c r="D211" s="112">
        <v>6.3</v>
      </c>
      <c r="E211" s="112">
        <v>4.7</v>
      </c>
      <c r="F211" s="112">
        <v>39.2</v>
      </c>
      <c r="G211" s="112">
        <v>225</v>
      </c>
      <c r="H211" s="112">
        <v>307</v>
      </c>
    </row>
    <row r="212" spans="1:8" ht="42" customHeight="1">
      <c r="A212" s="71"/>
      <c r="B212" s="100" t="s">
        <v>181</v>
      </c>
      <c r="C212" s="111">
        <v>200</v>
      </c>
      <c r="D212" s="112">
        <v>0.29</v>
      </c>
      <c r="E212" s="112">
        <v>0.12</v>
      </c>
      <c r="F212" s="112">
        <v>21.3</v>
      </c>
      <c r="G212" s="112">
        <v>87.8</v>
      </c>
      <c r="H212" s="112">
        <v>645</v>
      </c>
    </row>
    <row r="213" spans="1:8" ht="19.5" customHeight="1">
      <c r="A213" s="71"/>
      <c r="B213" s="100" t="s">
        <v>11</v>
      </c>
      <c r="C213" s="111">
        <v>40</v>
      </c>
      <c r="D213" s="112">
        <v>3</v>
      </c>
      <c r="E213" s="112">
        <v>0.4</v>
      </c>
      <c r="F213" s="112">
        <v>20.4</v>
      </c>
      <c r="G213" s="112">
        <v>100</v>
      </c>
      <c r="H213" s="112" t="s">
        <v>13</v>
      </c>
    </row>
    <row r="214" spans="1:8" ht="18" customHeight="1">
      <c r="A214" s="71"/>
      <c r="B214" s="102" t="s">
        <v>18</v>
      </c>
      <c r="C214" s="111">
        <v>203</v>
      </c>
      <c r="D214" s="112">
        <v>0.81</v>
      </c>
      <c r="E214" s="112">
        <v>0.81</v>
      </c>
      <c r="F214" s="112">
        <v>19.89</v>
      </c>
      <c r="G214" s="112">
        <v>95</v>
      </c>
      <c r="H214" s="112" t="s">
        <v>13</v>
      </c>
    </row>
    <row r="215" spans="1:8" ht="18" customHeight="1">
      <c r="A215" s="65" t="s">
        <v>14</v>
      </c>
      <c r="B215" s="70"/>
      <c r="C215" s="114">
        <v>693</v>
      </c>
      <c r="D215" s="113">
        <v>23.98</v>
      </c>
      <c r="E215" s="113">
        <v>21.39</v>
      </c>
      <c r="F215" s="113">
        <v>106.63</v>
      </c>
      <c r="G215" s="113">
        <v>722.8</v>
      </c>
      <c r="H215" s="21"/>
    </row>
    <row r="216" spans="1:8" ht="15.75">
      <c r="A216" s="58" t="s">
        <v>37</v>
      </c>
      <c r="B216" s="75"/>
      <c r="C216" s="75"/>
      <c r="D216" s="75"/>
      <c r="E216" s="75"/>
      <c r="F216" s="75"/>
      <c r="G216" s="75"/>
      <c r="H216" s="76"/>
    </row>
    <row r="217" spans="1:8" ht="15">
      <c r="A217" s="56" t="s">
        <v>15</v>
      </c>
      <c r="B217" s="134" t="s">
        <v>33</v>
      </c>
      <c r="C217" s="112">
        <v>60</v>
      </c>
      <c r="D217" s="112">
        <v>0.42</v>
      </c>
      <c r="E217" s="112">
        <v>0.06</v>
      </c>
      <c r="F217" s="112">
        <v>1.14</v>
      </c>
      <c r="G217" s="112">
        <v>6.6</v>
      </c>
      <c r="H217" s="112">
        <v>982</v>
      </c>
    </row>
    <row r="218" spans="1:8" ht="51.75">
      <c r="A218" s="57"/>
      <c r="B218" s="102" t="s">
        <v>102</v>
      </c>
      <c r="C218" s="112" t="s">
        <v>61</v>
      </c>
      <c r="D218" s="112">
        <v>6.1</v>
      </c>
      <c r="E218" s="112">
        <v>7.9</v>
      </c>
      <c r="F218" s="112">
        <v>12.7</v>
      </c>
      <c r="G218" s="112">
        <v>147.1</v>
      </c>
      <c r="H218" s="112" t="s">
        <v>103</v>
      </c>
    </row>
    <row r="219" spans="1:8" ht="39">
      <c r="A219" s="57"/>
      <c r="B219" s="102" t="s">
        <v>96</v>
      </c>
      <c r="C219" s="111" t="s">
        <v>97</v>
      </c>
      <c r="D219" s="112">
        <v>18.2</v>
      </c>
      <c r="E219" s="112">
        <v>24.4</v>
      </c>
      <c r="F219" s="112">
        <v>39.5</v>
      </c>
      <c r="G219" s="112">
        <v>478</v>
      </c>
      <c r="H219" s="112">
        <v>523</v>
      </c>
    </row>
    <row r="220" spans="1:8" ht="15">
      <c r="A220" s="57"/>
      <c r="B220" s="100" t="s">
        <v>182</v>
      </c>
      <c r="C220" s="111" t="s">
        <v>127</v>
      </c>
      <c r="D220" s="111">
        <v>0.28</v>
      </c>
      <c r="E220" s="111">
        <v>0.04</v>
      </c>
      <c r="F220" s="111">
        <v>8.8</v>
      </c>
      <c r="G220" s="111">
        <v>37</v>
      </c>
      <c r="H220" s="112">
        <v>977</v>
      </c>
    </row>
    <row r="221" spans="1:8" ht="20.25" customHeight="1">
      <c r="A221" s="57"/>
      <c r="B221" s="100" t="s">
        <v>11</v>
      </c>
      <c r="C221" s="111">
        <v>40</v>
      </c>
      <c r="D221" s="112">
        <v>3</v>
      </c>
      <c r="E221" s="112">
        <v>0.4</v>
      </c>
      <c r="F221" s="112">
        <v>20.4</v>
      </c>
      <c r="G221" s="112">
        <v>100</v>
      </c>
      <c r="H221" s="112" t="s">
        <v>13</v>
      </c>
    </row>
    <row r="222" spans="1:8" ht="15">
      <c r="A222" s="57"/>
      <c r="B222" s="100" t="s">
        <v>16</v>
      </c>
      <c r="C222" s="112">
        <v>20</v>
      </c>
      <c r="D222" s="112">
        <v>1.98</v>
      </c>
      <c r="E222" s="112">
        <v>0.36</v>
      </c>
      <c r="F222" s="112">
        <v>11.88</v>
      </c>
      <c r="G222" s="112">
        <v>39</v>
      </c>
      <c r="H222" s="112" t="s">
        <v>13</v>
      </c>
    </row>
    <row r="223" spans="1:8" ht="15.75">
      <c r="A223" s="65" t="s">
        <v>17</v>
      </c>
      <c r="B223" s="70"/>
      <c r="C223" s="113">
        <v>992</v>
      </c>
      <c r="D223" s="113">
        <v>29.98</v>
      </c>
      <c r="E223" s="113">
        <v>33.16</v>
      </c>
      <c r="F223" s="113">
        <v>94.42</v>
      </c>
      <c r="G223" s="113">
        <v>807.7</v>
      </c>
      <c r="H223" s="50"/>
    </row>
    <row r="224" spans="1:8" ht="15.75">
      <c r="A224" s="58" t="s">
        <v>42</v>
      </c>
      <c r="B224" s="75"/>
      <c r="C224" s="75"/>
      <c r="D224" s="75"/>
      <c r="E224" s="75"/>
      <c r="F224" s="75"/>
      <c r="G224" s="75"/>
      <c r="H224" s="76"/>
    </row>
    <row r="225" spans="1:8" ht="15">
      <c r="A225" s="56" t="s">
        <v>15</v>
      </c>
      <c r="B225" s="134" t="s">
        <v>33</v>
      </c>
      <c r="C225" s="112">
        <v>100</v>
      </c>
      <c r="D225" s="112">
        <v>0.7</v>
      </c>
      <c r="E225" s="112">
        <v>0.1</v>
      </c>
      <c r="F225" s="112">
        <v>1.9</v>
      </c>
      <c r="G225" s="112">
        <v>11</v>
      </c>
      <c r="H225" s="112">
        <v>982</v>
      </c>
    </row>
    <row r="226" spans="1:8" ht="51.75">
      <c r="A226" s="57"/>
      <c r="B226" s="102" t="s">
        <v>102</v>
      </c>
      <c r="C226" s="112" t="s">
        <v>61</v>
      </c>
      <c r="D226" s="112">
        <v>6.1</v>
      </c>
      <c r="E226" s="112">
        <v>7.9</v>
      </c>
      <c r="F226" s="112">
        <v>12.7</v>
      </c>
      <c r="G226" s="112">
        <v>147.1</v>
      </c>
      <c r="H226" s="112" t="s">
        <v>103</v>
      </c>
    </row>
    <row r="227" spans="1:8" ht="39">
      <c r="A227" s="57"/>
      <c r="B227" s="102" t="s">
        <v>96</v>
      </c>
      <c r="C227" s="111" t="s">
        <v>128</v>
      </c>
      <c r="D227" s="112">
        <v>21.3</v>
      </c>
      <c r="E227" s="112">
        <v>30.7</v>
      </c>
      <c r="F227" s="112">
        <v>42</v>
      </c>
      <c r="G227" s="112">
        <v>530</v>
      </c>
      <c r="H227" s="112">
        <v>523</v>
      </c>
    </row>
    <row r="228" spans="1:8" ht="15">
      <c r="A228" s="57"/>
      <c r="B228" s="100" t="s">
        <v>182</v>
      </c>
      <c r="C228" s="111" t="s">
        <v>127</v>
      </c>
      <c r="D228" s="111">
        <v>0.28</v>
      </c>
      <c r="E228" s="111">
        <v>0.04</v>
      </c>
      <c r="F228" s="111">
        <v>8.8</v>
      </c>
      <c r="G228" s="111">
        <v>37</v>
      </c>
      <c r="H228" s="112">
        <v>977</v>
      </c>
    </row>
    <row r="229" spans="1:8" ht="15" customHeight="1">
      <c r="A229" s="57"/>
      <c r="B229" s="100" t="s">
        <v>11</v>
      </c>
      <c r="C229" s="111">
        <v>36</v>
      </c>
      <c r="D229" s="112">
        <v>2.7</v>
      </c>
      <c r="E229" s="112">
        <v>0.36</v>
      </c>
      <c r="F229" s="112">
        <v>18.36</v>
      </c>
      <c r="G229" s="112">
        <v>90</v>
      </c>
      <c r="H229" s="112" t="s">
        <v>13</v>
      </c>
    </row>
    <row r="230" spans="1:8" ht="15">
      <c r="A230" s="57"/>
      <c r="B230" s="100" t="s">
        <v>16</v>
      </c>
      <c r="C230" s="112">
        <v>20</v>
      </c>
      <c r="D230" s="112">
        <v>1.98</v>
      </c>
      <c r="E230" s="112">
        <v>0.36</v>
      </c>
      <c r="F230" s="112">
        <v>11.88</v>
      </c>
      <c r="G230" s="112">
        <v>39</v>
      </c>
      <c r="H230" s="112" t="s">
        <v>13</v>
      </c>
    </row>
    <row r="231" spans="1:8" ht="15.75">
      <c r="A231" s="65" t="s">
        <v>17</v>
      </c>
      <c r="B231" s="66"/>
      <c r="C231" s="119">
        <v>1075</v>
      </c>
      <c r="D231" s="119">
        <v>33.06</v>
      </c>
      <c r="E231" s="119">
        <v>39.46</v>
      </c>
      <c r="F231" s="119">
        <v>95.64</v>
      </c>
      <c r="G231" s="119">
        <v>854.1</v>
      </c>
      <c r="H231" s="51"/>
    </row>
    <row r="232" spans="1:8" ht="26.25">
      <c r="A232" s="68" t="s">
        <v>19</v>
      </c>
      <c r="B232" s="100" t="s">
        <v>183</v>
      </c>
      <c r="C232" s="112">
        <v>75</v>
      </c>
      <c r="D232" s="112">
        <v>4.9</v>
      </c>
      <c r="E232" s="112">
        <v>5.4</v>
      </c>
      <c r="F232" s="112">
        <v>43.7</v>
      </c>
      <c r="G232" s="112">
        <v>243</v>
      </c>
      <c r="H232" s="112">
        <v>344</v>
      </c>
    </row>
    <row r="233" spans="1:8" ht="20.25" customHeight="1">
      <c r="A233" s="69"/>
      <c r="B233" s="100" t="s">
        <v>20</v>
      </c>
      <c r="C233" s="112">
        <v>200</v>
      </c>
      <c r="D233" s="112">
        <v>5.8</v>
      </c>
      <c r="E233" s="112">
        <v>6.4</v>
      </c>
      <c r="F233" s="112">
        <v>9.4</v>
      </c>
      <c r="G233" s="112">
        <v>120</v>
      </c>
      <c r="H233" s="112">
        <v>997</v>
      </c>
    </row>
    <row r="234" spans="1:8" ht="15.75">
      <c r="A234" s="23" t="s">
        <v>21</v>
      </c>
      <c r="B234" s="20" t="s">
        <v>89</v>
      </c>
      <c r="C234" s="113">
        <v>275</v>
      </c>
      <c r="D234" s="113">
        <v>10.7</v>
      </c>
      <c r="E234" s="113">
        <v>11.8</v>
      </c>
      <c r="F234" s="113">
        <v>53.1</v>
      </c>
      <c r="G234" s="113">
        <v>363</v>
      </c>
      <c r="H234" s="106"/>
    </row>
    <row r="235" spans="1:8" ht="15.75">
      <c r="A235" s="25" t="s">
        <v>54</v>
      </c>
      <c r="B235" s="32"/>
      <c r="C235" s="34"/>
      <c r="D235" s="144">
        <f>D234+D223+D208</f>
        <v>62.6</v>
      </c>
      <c r="E235" s="144">
        <f>E234+E223+E208</f>
        <v>65.13999999999999</v>
      </c>
      <c r="F235" s="144">
        <f>F234+F223+F208</f>
        <v>236.96</v>
      </c>
      <c r="G235" s="144">
        <f>G234+G223+G208</f>
        <v>1822.6</v>
      </c>
      <c r="H235" s="35"/>
    </row>
    <row r="236" spans="1:8" ht="15.75">
      <c r="A236" s="28" t="s">
        <v>55</v>
      </c>
      <c r="B236" s="25"/>
      <c r="C236" s="30"/>
      <c r="D236" s="143">
        <f>D234+D231+D215</f>
        <v>67.74000000000001</v>
      </c>
      <c r="E236" s="143">
        <f>E234+E231+E215</f>
        <v>72.65</v>
      </c>
      <c r="F236" s="143">
        <f>F234+F231+F215</f>
        <v>255.37</v>
      </c>
      <c r="G236" s="143">
        <f>G234+G231+G215</f>
        <v>1939.8999999999999</v>
      </c>
      <c r="H236" s="31"/>
    </row>
    <row r="237" spans="1:8" ht="15">
      <c r="A237" s="87" t="s">
        <v>75</v>
      </c>
      <c r="B237" s="87"/>
      <c r="C237" s="87"/>
      <c r="D237" s="87"/>
      <c r="E237" s="87"/>
      <c r="F237" s="87"/>
      <c r="G237" s="87"/>
      <c r="H237" s="87"/>
    </row>
    <row r="238" spans="1:8" ht="15.75">
      <c r="A238" s="58" t="s">
        <v>37</v>
      </c>
      <c r="B238" s="85"/>
      <c r="C238" s="85"/>
      <c r="D238" s="85"/>
      <c r="E238" s="85"/>
      <c r="F238" s="85"/>
      <c r="G238" s="85"/>
      <c r="H238" s="86"/>
    </row>
    <row r="239" spans="1:8" ht="17.25" customHeight="1">
      <c r="A239" s="71" t="s">
        <v>8</v>
      </c>
      <c r="B239" s="100" t="s">
        <v>33</v>
      </c>
      <c r="C239" s="101">
        <v>40</v>
      </c>
      <c r="D239" s="101">
        <v>0.28</v>
      </c>
      <c r="E239" s="101">
        <v>0.04</v>
      </c>
      <c r="F239" s="101">
        <v>0.76</v>
      </c>
      <c r="G239" s="101">
        <v>4.4</v>
      </c>
      <c r="H239" s="101">
        <v>982</v>
      </c>
    </row>
    <row r="240" spans="1:8" ht="17.25" customHeight="1">
      <c r="A240" s="71"/>
      <c r="B240" s="100" t="s">
        <v>184</v>
      </c>
      <c r="C240" s="103" t="s">
        <v>91</v>
      </c>
      <c r="D240" s="103">
        <v>11.92</v>
      </c>
      <c r="E240" s="103">
        <v>17.97</v>
      </c>
      <c r="F240" s="103">
        <v>6.49</v>
      </c>
      <c r="G240" s="103">
        <v>232</v>
      </c>
      <c r="H240" s="101">
        <v>252</v>
      </c>
    </row>
    <row r="241" spans="1:8" ht="29.25" customHeight="1">
      <c r="A241" s="71"/>
      <c r="B241" s="100" t="s">
        <v>185</v>
      </c>
      <c r="C241" s="103">
        <v>150</v>
      </c>
      <c r="D241" s="101">
        <v>3.06</v>
      </c>
      <c r="E241" s="101">
        <v>4.43</v>
      </c>
      <c r="F241" s="101">
        <v>20.04</v>
      </c>
      <c r="G241" s="101">
        <v>132</v>
      </c>
      <c r="H241" s="101">
        <v>371</v>
      </c>
    </row>
    <row r="242" spans="1:8" ht="27.75" customHeight="1">
      <c r="A242" s="71"/>
      <c r="B242" s="100" t="s">
        <v>36</v>
      </c>
      <c r="C242" s="103">
        <v>200</v>
      </c>
      <c r="D242" s="101">
        <v>0.38</v>
      </c>
      <c r="E242" s="101">
        <v>0.13</v>
      </c>
      <c r="F242" s="101">
        <v>18.2</v>
      </c>
      <c r="G242" s="101">
        <v>75.6</v>
      </c>
      <c r="H242" s="101">
        <v>667</v>
      </c>
    </row>
    <row r="243" spans="1:8" ht="15">
      <c r="A243" s="71"/>
      <c r="B243" s="100" t="s">
        <v>11</v>
      </c>
      <c r="C243" s="108">
        <v>40</v>
      </c>
      <c r="D243" s="101">
        <v>0.6</v>
      </c>
      <c r="E243" s="101">
        <v>0.5</v>
      </c>
      <c r="F243" s="101">
        <v>17.3</v>
      </c>
      <c r="G243" s="101">
        <v>100</v>
      </c>
      <c r="H243" s="101" t="s">
        <v>13</v>
      </c>
    </row>
    <row r="244" spans="1:8" ht="18" customHeight="1">
      <c r="A244" s="71"/>
      <c r="B244" s="100" t="s">
        <v>129</v>
      </c>
      <c r="C244" s="108">
        <v>199</v>
      </c>
      <c r="D244" s="101">
        <v>0.79</v>
      </c>
      <c r="E244" s="101">
        <v>0.79</v>
      </c>
      <c r="F244" s="101">
        <v>19.5</v>
      </c>
      <c r="G244" s="101">
        <v>93</v>
      </c>
      <c r="H244" s="101" t="s">
        <v>13</v>
      </c>
    </row>
    <row r="245" spans="1:8" ht="17.25" customHeight="1">
      <c r="A245" s="65" t="s">
        <v>14</v>
      </c>
      <c r="B245" s="70"/>
      <c r="C245" s="109">
        <v>714</v>
      </c>
      <c r="D245" s="105">
        <v>17.03</v>
      </c>
      <c r="E245" s="105">
        <v>23.86</v>
      </c>
      <c r="F245" s="105">
        <v>82.29</v>
      </c>
      <c r="G245" s="105">
        <v>637</v>
      </c>
      <c r="H245" s="21"/>
    </row>
    <row r="246" spans="1:8" ht="17.25" customHeight="1">
      <c r="A246" s="58" t="s">
        <v>42</v>
      </c>
      <c r="B246" s="59"/>
      <c r="C246" s="59"/>
      <c r="D246" s="75"/>
      <c r="E246" s="75"/>
      <c r="F246" s="75"/>
      <c r="G246" s="75"/>
      <c r="H246" s="76"/>
    </row>
    <row r="247" spans="1:8" ht="15">
      <c r="A247" s="71" t="s">
        <v>8</v>
      </c>
      <c r="B247" s="100" t="s">
        <v>33</v>
      </c>
      <c r="C247" s="101">
        <v>70</v>
      </c>
      <c r="D247" s="101">
        <v>0.42</v>
      </c>
      <c r="E247" s="101">
        <v>0.06</v>
      </c>
      <c r="F247" s="101">
        <v>1.14</v>
      </c>
      <c r="G247" s="101">
        <v>6.6</v>
      </c>
      <c r="H247" s="101">
        <v>982</v>
      </c>
    </row>
    <row r="248" spans="1:8" ht="39">
      <c r="A248" s="71"/>
      <c r="B248" s="100" t="s">
        <v>186</v>
      </c>
      <c r="C248" s="103" t="s">
        <v>91</v>
      </c>
      <c r="D248" s="103">
        <v>11.92</v>
      </c>
      <c r="E248" s="103">
        <v>17.97</v>
      </c>
      <c r="F248" s="103">
        <v>6.49</v>
      </c>
      <c r="G248" s="103">
        <v>232</v>
      </c>
      <c r="H248" s="101">
        <v>252</v>
      </c>
    </row>
    <row r="249" spans="1:8" ht="26.25">
      <c r="A249" s="71"/>
      <c r="B249" s="100" t="s">
        <v>185</v>
      </c>
      <c r="C249" s="103">
        <v>200</v>
      </c>
      <c r="D249" s="103">
        <v>4.08</v>
      </c>
      <c r="E249" s="103">
        <v>5.91</v>
      </c>
      <c r="F249" s="103">
        <v>26.73</v>
      </c>
      <c r="G249" s="103">
        <v>176.4</v>
      </c>
      <c r="H249" s="126">
        <v>371</v>
      </c>
    </row>
    <row r="250" spans="1:8" ht="26.25">
      <c r="A250" s="71"/>
      <c r="B250" s="100" t="s">
        <v>36</v>
      </c>
      <c r="C250" s="103">
        <v>200</v>
      </c>
      <c r="D250" s="101">
        <v>0.38</v>
      </c>
      <c r="E250" s="101">
        <v>0.13</v>
      </c>
      <c r="F250" s="101">
        <v>18.2</v>
      </c>
      <c r="G250" s="101">
        <v>75.61</v>
      </c>
      <c r="H250" s="101">
        <v>667</v>
      </c>
    </row>
    <row r="251" spans="1:8" ht="15">
      <c r="A251" s="71"/>
      <c r="B251" s="100" t="s">
        <v>11</v>
      </c>
      <c r="C251" s="103">
        <v>40</v>
      </c>
      <c r="D251" s="101">
        <v>0.6</v>
      </c>
      <c r="E251" s="101">
        <v>0.5</v>
      </c>
      <c r="F251" s="101">
        <v>17.3</v>
      </c>
      <c r="G251" s="101">
        <v>100</v>
      </c>
      <c r="H251" s="101" t="s">
        <v>13</v>
      </c>
    </row>
    <row r="252" spans="1:8" ht="15">
      <c r="A252" s="71"/>
      <c r="B252" s="100" t="s">
        <v>129</v>
      </c>
      <c r="C252" s="103">
        <v>197</v>
      </c>
      <c r="D252" s="101">
        <v>0.79</v>
      </c>
      <c r="E252" s="101">
        <v>0.79</v>
      </c>
      <c r="F252" s="101">
        <v>19.3</v>
      </c>
      <c r="G252" s="101">
        <v>92</v>
      </c>
      <c r="H252" s="101" t="s">
        <v>13</v>
      </c>
    </row>
    <row r="253" spans="1:8" ht="15.75">
      <c r="A253" s="65" t="s">
        <v>14</v>
      </c>
      <c r="B253" s="70"/>
      <c r="C253" s="120">
        <v>792</v>
      </c>
      <c r="D253" s="105">
        <v>18.19</v>
      </c>
      <c r="E253" s="105">
        <v>25.36</v>
      </c>
      <c r="F253" s="105">
        <v>89.16</v>
      </c>
      <c r="G253" s="105">
        <v>682.61</v>
      </c>
      <c r="H253" s="21"/>
    </row>
    <row r="254" spans="1:8" ht="15.75">
      <c r="A254" s="58" t="s">
        <v>37</v>
      </c>
      <c r="B254" s="85"/>
      <c r="C254" s="85"/>
      <c r="D254" s="85"/>
      <c r="E254" s="85"/>
      <c r="F254" s="85"/>
      <c r="G254" s="85"/>
      <c r="H254" s="86"/>
    </row>
    <row r="255" spans="1:8" ht="38.25" customHeight="1">
      <c r="A255" s="56" t="s">
        <v>15</v>
      </c>
      <c r="B255" s="100" t="s">
        <v>187</v>
      </c>
      <c r="C255" s="111" t="s">
        <v>61</v>
      </c>
      <c r="D255" s="111">
        <v>9.2</v>
      </c>
      <c r="E255" s="111">
        <v>8.3</v>
      </c>
      <c r="F255" s="111">
        <v>17.9</v>
      </c>
      <c r="G255" s="111">
        <v>184</v>
      </c>
      <c r="H255" s="112" t="s">
        <v>130</v>
      </c>
    </row>
    <row r="256" spans="1:8" ht="39">
      <c r="A256" s="57"/>
      <c r="B256" s="102" t="s">
        <v>188</v>
      </c>
      <c r="C256" s="112">
        <v>90</v>
      </c>
      <c r="D256" s="112">
        <v>13.44</v>
      </c>
      <c r="E256" s="112">
        <v>11.9</v>
      </c>
      <c r="F256" s="112">
        <v>3.68</v>
      </c>
      <c r="G256" s="112">
        <v>175</v>
      </c>
      <c r="H256" s="112">
        <v>1038</v>
      </c>
    </row>
    <row r="257" spans="1:8" ht="26.25">
      <c r="A257" s="57"/>
      <c r="B257" s="100" t="s">
        <v>143</v>
      </c>
      <c r="C257" s="112">
        <v>150</v>
      </c>
      <c r="D257" s="111">
        <v>8.2</v>
      </c>
      <c r="E257" s="111">
        <v>5.3</v>
      </c>
      <c r="F257" s="111">
        <v>35.9</v>
      </c>
      <c r="G257" s="111">
        <v>224.6</v>
      </c>
      <c r="H257" s="112">
        <v>632</v>
      </c>
    </row>
    <row r="258" spans="1:8" ht="26.25">
      <c r="A258" s="57"/>
      <c r="B258" s="102" t="s">
        <v>189</v>
      </c>
      <c r="C258" s="111">
        <v>200</v>
      </c>
      <c r="D258" s="112">
        <v>0</v>
      </c>
      <c r="E258" s="112">
        <v>0</v>
      </c>
      <c r="F258" s="112">
        <v>24</v>
      </c>
      <c r="G258" s="112">
        <v>95</v>
      </c>
      <c r="H258" s="112">
        <v>902</v>
      </c>
    </row>
    <row r="259" spans="1:8" ht="15">
      <c r="A259" s="57"/>
      <c r="B259" s="100" t="s">
        <v>11</v>
      </c>
      <c r="C259" s="111">
        <v>35</v>
      </c>
      <c r="D259" s="112">
        <v>2.63</v>
      </c>
      <c r="E259" s="112">
        <v>0.35</v>
      </c>
      <c r="F259" s="112">
        <v>17.85</v>
      </c>
      <c r="G259" s="112">
        <v>87.5</v>
      </c>
      <c r="H259" s="112" t="s">
        <v>13</v>
      </c>
    </row>
    <row r="260" spans="1:8" ht="15">
      <c r="A260" s="57"/>
      <c r="B260" s="102" t="s">
        <v>16</v>
      </c>
      <c r="C260" s="112">
        <v>30</v>
      </c>
      <c r="D260" s="112">
        <v>1.98</v>
      </c>
      <c r="E260" s="112">
        <v>0.36</v>
      </c>
      <c r="F260" s="112">
        <v>11.8</v>
      </c>
      <c r="G260" s="112">
        <v>59.4</v>
      </c>
      <c r="H260" s="112" t="s">
        <v>13</v>
      </c>
    </row>
    <row r="261" spans="1:8" ht="15">
      <c r="A261" s="57"/>
      <c r="B261" s="100" t="s">
        <v>129</v>
      </c>
      <c r="C261" s="111">
        <v>145</v>
      </c>
      <c r="D261" s="112">
        <v>0.58</v>
      </c>
      <c r="E261" s="112">
        <v>0.58</v>
      </c>
      <c r="F261" s="112">
        <v>14.21</v>
      </c>
      <c r="G261" s="112">
        <v>68.15</v>
      </c>
      <c r="H261" s="112" t="s">
        <v>13</v>
      </c>
    </row>
    <row r="262" spans="1:18" ht="15.75">
      <c r="A262" s="65" t="s">
        <v>17</v>
      </c>
      <c r="B262" s="70"/>
      <c r="C262" s="113">
        <v>915</v>
      </c>
      <c r="D262" s="113">
        <v>36.03</v>
      </c>
      <c r="E262" s="113">
        <v>26.79</v>
      </c>
      <c r="F262" s="113">
        <v>125.34</v>
      </c>
      <c r="G262" s="113">
        <v>893.65</v>
      </c>
      <c r="H262" s="21"/>
      <c r="J262" s="7"/>
      <c r="K262" s="88"/>
      <c r="L262" s="45"/>
      <c r="M262" s="46"/>
      <c r="N262" s="46"/>
      <c r="O262" s="46"/>
      <c r="P262" s="46"/>
      <c r="Q262" s="46"/>
      <c r="R262" s="44"/>
    </row>
    <row r="263" spans="1:18" ht="15.75">
      <c r="A263" s="77" t="s">
        <v>42</v>
      </c>
      <c r="B263" s="78"/>
      <c r="C263" s="78"/>
      <c r="D263" s="78"/>
      <c r="E263" s="78"/>
      <c r="F263" s="78"/>
      <c r="G263" s="78"/>
      <c r="H263" s="79"/>
      <c r="J263" s="7"/>
      <c r="K263" s="88"/>
      <c r="L263" s="45"/>
      <c r="M263" s="47"/>
      <c r="N263" s="47"/>
      <c r="O263" s="47"/>
      <c r="P263" s="47"/>
      <c r="Q263" s="47"/>
      <c r="R263" s="47"/>
    </row>
    <row r="264" spans="1:18" ht="39">
      <c r="A264" s="56" t="s">
        <v>15</v>
      </c>
      <c r="B264" s="100" t="s">
        <v>187</v>
      </c>
      <c r="C264" s="111" t="s">
        <v>61</v>
      </c>
      <c r="D264" s="111">
        <v>9.2</v>
      </c>
      <c r="E264" s="111">
        <v>8.3</v>
      </c>
      <c r="F264" s="111">
        <v>17.9</v>
      </c>
      <c r="G264" s="111">
        <v>184</v>
      </c>
      <c r="H264" s="112" t="s">
        <v>130</v>
      </c>
      <c r="J264" s="7"/>
      <c r="K264" s="88"/>
      <c r="L264" s="7"/>
      <c r="M264" s="7"/>
      <c r="N264" s="7"/>
      <c r="O264" s="7"/>
      <c r="P264" s="7"/>
      <c r="Q264" s="7"/>
      <c r="R264" s="7"/>
    </row>
    <row r="265" spans="1:18" ht="39">
      <c r="A265" s="57"/>
      <c r="B265" s="102" t="s">
        <v>190</v>
      </c>
      <c r="C265" s="112">
        <v>105</v>
      </c>
      <c r="D265" s="112">
        <v>16.7</v>
      </c>
      <c r="E265" s="112">
        <v>14.6</v>
      </c>
      <c r="F265" s="112">
        <v>4.15</v>
      </c>
      <c r="G265" s="112">
        <v>215</v>
      </c>
      <c r="H265" s="112">
        <v>1038</v>
      </c>
      <c r="J265" s="7"/>
      <c r="K265" s="88"/>
      <c r="L265" s="7"/>
      <c r="M265" s="7"/>
      <c r="N265" s="7"/>
      <c r="O265" s="7"/>
      <c r="P265" s="7"/>
      <c r="Q265" s="7"/>
      <c r="R265" s="7"/>
    </row>
    <row r="266" spans="1:18" ht="26.25">
      <c r="A266" s="57"/>
      <c r="B266" s="100" t="s">
        <v>143</v>
      </c>
      <c r="C266" s="112">
        <v>180</v>
      </c>
      <c r="D266" s="111">
        <v>9.85</v>
      </c>
      <c r="E266" s="111">
        <v>6.42</v>
      </c>
      <c r="F266" s="111">
        <v>43.09</v>
      </c>
      <c r="G266" s="111">
        <v>269</v>
      </c>
      <c r="H266" s="112">
        <v>632</v>
      </c>
      <c r="J266" s="7"/>
      <c r="K266" s="88"/>
      <c r="L266" s="7"/>
      <c r="M266" s="7"/>
      <c r="N266" s="7"/>
      <c r="O266" s="7"/>
      <c r="P266" s="7"/>
      <c r="Q266" s="7"/>
      <c r="R266" s="7"/>
    </row>
    <row r="267" spans="1:18" ht="26.25">
      <c r="A267" s="57"/>
      <c r="B267" s="102" t="s">
        <v>189</v>
      </c>
      <c r="C267" s="111">
        <v>200</v>
      </c>
      <c r="D267" s="112">
        <v>0</v>
      </c>
      <c r="E267" s="112">
        <v>0</v>
      </c>
      <c r="F267" s="112">
        <v>24</v>
      </c>
      <c r="G267" s="112">
        <v>95</v>
      </c>
      <c r="H267" s="112">
        <v>902</v>
      </c>
      <c r="J267" s="7"/>
      <c r="K267" s="88"/>
      <c r="L267" s="7"/>
      <c r="M267" s="7"/>
      <c r="N267" s="7"/>
      <c r="O267" s="7"/>
      <c r="P267" s="7"/>
      <c r="Q267" s="7"/>
      <c r="R267" s="7"/>
    </row>
    <row r="268" spans="1:18" ht="15">
      <c r="A268" s="57"/>
      <c r="B268" s="100" t="s">
        <v>11</v>
      </c>
      <c r="C268" s="111">
        <v>35</v>
      </c>
      <c r="D268" s="112">
        <v>2.63</v>
      </c>
      <c r="E268" s="112">
        <v>0.35</v>
      </c>
      <c r="F268" s="112">
        <v>17.85</v>
      </c>
      <c r="G268" s="112">
        <v>87.5</v>
      </c>
      <c r="H268" s="112" t="s">
        <v>13</v>
      </c>
      <c r="J268" s="7"/>
      <c r="K268" s="88"/>
      <c r="L268" s="7"/>
      <c r="M268" s="7"/>
      <c r="N268" s="7"/>
      <c r="O268" s="7"/>
      <c r="P268" s="7"/>
      <c r="Q268" s="7"/>
      <c r="R268" s="7"/>
    </row>
    <row r="269" spans="1:18" ht="15">
      <c r="A269" s="57"/>
      <c r="B269" s="100" t="s">
        <v>16</v>
      </c>
      <c r="C269" s="112">
        <v>20</v>
      </c>
      <c r="D269" s="112">
        <v>1.98</v>
      </c>
      <c r="E269" s="112">
        <v>0.36</v>
      </c>
      <c r="F269" s="112">
        <v>11.88</v>
      </c>
      <c r="G269" s="112">
        <v>39</v>
      </c>
      <c r="H269" s="112" t="s">
        <v>13</v>
      </c>
      <c r="J269" s="7"/>
      <c r="K269" s="88"/>
      <c r="L269" s="7"/>
      <c r="M269" s="7"/>
      <c r="N269" s="7"/>
      <c r="O269" s="7"/>
      <c r="P269" s="7"/>
      <c r="Q269" s="7"/>
      <c r="R269" s="7"/>
    </row>
    <row r="270" spans="1:18" ht="15">
      <c r="A270" s="57"/>
      <c r="B270" s="100" t="s">
        <v>129</v>
      </c>
      <c r="C270" s="111">
        <v>174</v>
      </c>
      <c r="D270" s="112">
        <v>0.69</v>
      </c>
      <c r="E270" s="112">
        <v>0.69</v>
      </c>
      <c r="F270" s="112">
        <v>17.05</v>
      </c>
      <c r="G270" s="112">
        <v>81.78</v>
      </c>
      <c r="H270" s="112" t="s">
        <v>13</v>
      </c>
      <c r="J270" s="7"/>
      <c r="K270" s="88"/>
      <c r="L270" s="7"/>
      <c r="M270" s="7"/>
      <c r="N270" s="7"/>
      <c r="O270" s="7"/>
      <c r="P270" s="7"/>
      <c r="Q270" s="7"/>
      <c r="R270" s="7"/>
    </row>
    <row r="271" spans="1:18" ht="15.75">
      <c r="A271" s="135" t="s">
        <v>17</v>
      </c>
      <c r="B271" s="62"/>
      <c r="C271" s="119">
        <v>979</v>
      </c>
      <c r="D271" s="119">
        <v>41.05</v>
      </c>
      <c r="E271" s="119">
        <v>30.72</v>
      </c>
      <c r="F271" s="119">
        <v>135.92</v>
      </c>
      <c r="G271" s="119">
        <v>971.28</v>
      </c>
      <c r="H271" s="22"/>
      <c r="J271" s="7"/>
      <c r="K271" s="88"/>
      <c r="L271" s="7"/>
      <c r="M271" s="7"/>
      <c r="N271" s="7"/>
      <c r="O271" s="7"/>
      <c r="P271" s="7"/>
      <c r="Q271" s="7"/>
      <c r="R271" s="7"/>
    </row>
    <row r="272" spans="1:18" ht="26.25">
      <c r="A272" s="137" t="s">
        <v>19</v>
      </c>
      <c r="B272" s="100" t="s">
        <v>191</v>
      </c>
      <c r="C272" s="101">
        <v>75</v>
      </c>
      <c r="D272" s="101">
        <v>4.9</v>
      </c>
      <c r="E272" s="101">
        <v>7.6</v>
      </c>
      <c r="F272" s="101">
        <v>39.7</v>
      </c>
      <c r="G272" s="101">
        <v>247</v>
      </c>
      <c r="H272" s="101">
        <v>325</v>
      </c>
      <c r="J272" s="7"/>
      <c r="K272" s="55"/>
      <c r="L272" s="7"/>
      <c r="M272" s="7"/>
      <c r="N272" s="7"/>
      <c r="O272" s="7"/>
      <c r="P272" s="7"/>
      <c r="Q272" s="7"/>
      <c r="R272" s="7"/>
    </row>
    <row r="273" spans="1:8" ht="15">
      <c r="A273" s="139"/>
      <c r="B273" s="100" t="s">
        <v>192</v>
      </c>
      <c r="C273" s="101" t="s">
        <v>32</v>
      </c>
      <c r="D273" s="101">
        <v>0.05</v>
      </c>
      <c r="E273" s="101">
        <v>0.02</v>
      </c>
      <c r="F273" s="101">
        <v>9.1</v>
      </c>
      <c r="G273" s="101">
        <v>56</v>
      </c>
      <c r="H273" s="101">
        <v>432</v>
      </c>
    </row>
    <row r="274" spans="1:8" ht="15">
      <c r="A274" s="136" t="s">
        <v>21</v>
      </c>
      <c r="B274" s="136"/>
      <c r="C274" s="105">
        <v>279</v>
      </c>
      <c r="D274" s="105">
        <v>4.95</v>
      </c>
      <c r="E274" s="105">
        <v>7.62</v>
      </c>
      <c r="F274" s="105">
        <v>48.8</v>
      </c>
      <c r="G274" s="105">
        <v>303</v>
      </c>
      <c r="H274" s="129"/>
    </row>
    <row r="275" spans="1:8" ht="15.75">
      <c r="A275" s="80" t="s">
        <v>57</v>
      </c>
      <c r="B275" s="80"/>
      <c r="C275" s="26"/>
      <c r="D275" s="142">
        <f>D274+D262+D245</f>
        <v>58.010000000000005</v>
      </c>
      <c r="E275" s="142">
        <f>E274+E262+E245</f>
        <v>58.269999999999996</v>
      </c>
      <c r="F275" s="142">
        <f>F274+F262+F245</f>
        <v>256.43</v>
      </c>
      <c r="G275" s="142">
        <f>G274+G262+G245</f>
        <v>1833.65</v>
      </c>
      <c r="H275" s="27"/>
    </row>
    <row r="276" spans="1:8" ht="15.75">
      <c r="A276" s="28" t="s">
        <v>58</v>
      </c>
      <c r="B276" s="29"/>
      <c r="C276" s="30"/>
      <c r="D276" s="143">
        <f>D274+D271+D253</f>
        <v>64.19</v>
      </c>
      <c r="E276" s="143">
        <f>E274+E271+E253</f>
        <v>63.699999999999996</v>
      </c>
      <c r="F276" s="143">
        <f>F274+F271+F253</f>
        <v>273.88</v>
      </c>
      <c r="G276" s="143">
        <f>G274+G271+G253</f>
        <v>1956.8899999999999</v>
      </c>
      <c r="H276" s="31"/>
    </row>
    <row r="277" spans="1:8" ht="15.75">
      <c r="A277" s="67" t="s">
        <v>86</v>
      </c>
      <c r="B277" s="67"/>
      <c r="C277" s="67"/>
      <c r="D277" s="67"/>
      <c r="E277" s="67"/>
      <c r="F277" s="67"/>
      <c r="G277" s="67"/>
      <c r="H277" s="67"/>
    </row>
    <row r="278" spans="1:8" ht="15.75">
      <c r="A278" s="58" t="s">
        <v>37</v>
      </c>
      <c r="B278" s="85"/>
      <c r="C278" s="85"/>
      <c r="D278" s="85"/>
      <c r="E278" s="85"/>
      <c r="F278" s="85"/>
      <c r="G278" s="85"/>
      <c r="H278" s="86"/>
    </row>
    <row r="279" spans="1:8" ht="15">
      <c r="A279" s="68" t="s">
        <v>8</v>
      </c>
      <c r="B279" s="100" t="s">
        <v>131</v>
      </c>
      <c r="C279" s="111" t="s">
        <v>99</v>
      </c>
      <c r="D279" s="112">
        <v>3.7</v>
      </c>
      <c r="E279" s="112">
        <v>4.04</v>
      </c>
      <c r="F279" s="112">
        <v>0.25</v>
      </c>
      <c r="G279" s="112">
        <v>56</v>
      </c>
      <c r="H279" s="112">
        <v>776</v>
      </c>
    </row>
    <row r="280" spans="1:8" ht="44.25" customHeight="1">
      <c r="A280" s="69"/>
      <c r="B280" s="102" t="s">
        <v>193</v>
      </c>
      <c r="C280" s="111" t="s">
        <v>123</v>
      </c>
      <c r="D280" s="112">
        <v>7.1</v>
      </c>
      <c r="E280" s="112">
        <v>11.9</v>
      </c>
      <c r="F280" s="112">
        <v>31.1</v>
      </c>
      <c r="G280" s="112">
        <v>260.5</v>
      </c>
      <c r="H280" s="112">
        <v>898</v>
      </c>
    </row>
    <row r="281" spans="1:8" ht="19.5" customHeight="1">
      <c r="A281" s="69"/>
      <c r="B281" s="100" t="s">
        <v>195</v>
      </c>
      <c r="C281" s="111" t="s">
        <v>132</v>
      </c>
      <c r="D281" s="112">
        <v>2.775</v>
      </c>
      <c r="E281" s="112">
        <v>0.37</v>
      </c>
      <c r="F281" s="112">
        <v>18.87</v>
      </c>
      <c r="G281" s="112">
        <v>201.7</v>
      </c>
      <c r="H281" s="112">
        <v>868</v>
      </c>
    </row>
    <row r="282" spans="1:8" ht="15.75" customHeight="1">
      <c r="A282" s="69"/>
      <c r="B282" s="100" t="s">
        <v>194</v>
      </c>
      <c r="C282" s="111">
        <v>200</v>
      </c>
      <c r="D282" s="111">
        <v>1.8</v>
      </c>
      <c r="E282" s="111">
        <v>1.6</v>
      </c>
      <c r="F282" s="111">
        <v>13.2</v>
      </c>
      <c r="G282" s="111">
        <v>75.2</v>
      </c>
      <c r="H282" s="112">
        <v>986</v>
      </c>
    </row>
    <row r="283" spans="1:8" ht="17.25" customHeight="1">
      <c r="A283" s="69"/>
      <c r="B283" s="102" t="s">
        <v>133</v>
      </c>
      <c r="C283" s="111" t="s">
        <v>12</v>
      </c>
      <c r="D283" s="112">
        <v>5.8</v>
      </c>
      <c r="E283" s="112">
        <v>6.4</v>
      </c>
      <c r="F283" s="112">
        <v>9.4</v>
      </c>
      <c r="G283" s="112">
        <v>120</v>
      </c>
      <c r="H283" s="112"/>
    </row>
    <row r="284" spans="1:8" ht="15.75">
      <c r="A284" s="65" t="s">
        <v>14</v>
      </c>
      <c r="B284" s="66"/>
      <c r="C284" s="113">
        <v>697</v>
      </c>
      <c r="D284" s="114">
        <v>20.09</v>
      </c>
      <c r="E284" s="114">
        <v>24.24</v>
      </c>
      <c r="F284" s="114">
        <v>77.25</v>
      </c>
      <c r="G284" s="114">
        <v>621.1</v>
      </c>
      <c r="H284" s="52"/>
    </row>
    <row r="285" spans="1:8" ht="15.75">
      <c r="A285" s="73" t="s">
        <v>42</v>
      </c>
      <c r="B285" s="74"/>
      <c r="C285" s="74"/>
      <c r="D285" s="74"/>
      <c r="E285" s="74"/>
      <c r="F285" s="74"/>
      <c r="G285" s="74"/>
      <c r="H285" s="74"/>
    </row>
    <row r="286" spans="1:8" ht="15">
      <c r="A286" s="56" t="s">
        <v>8</v>
      </c>
      <c r="B286" s="100" t="s">
        <v>131</v>
      </c>
      <c r="C286" s="111" t="s">
        <v>99</v>
      </c>
      <c r="D286" s="112">
        <v>3.7</v>
      </c>
      <c r="E286" s="112">
        <v>4.04</v>
      </c>
      <c r="F286" s="112">
        <v>0.25</v>
      </c>
      <c r="G286" s="112">
        <v>56</v>
      </c>
      <c r="H286" s="112">
        <v>776</v>
      </c>
    </row>
    <row r="287" spans="1:8" ht="39">
      <c r="A287" s="57"/>
      <c r="B287" s="102" t="s">
        <v>193</v>
      </c>
      <c r="C287" s="111" t="s">
        <v>81</v>
      </c>
      <c r="D287" s="112">
        <v>7.8</v>
      </c>
      <c r="E287" s="112">
        <v>12.4</v>
      </c>
      <c r="F287" s="112">
        <v>34.6</v>
      </c>
      <c r="G287" s="112">
        <v>282.1</v>
      </c>
      <c r="H287" s="112">
        <v>898</v>
      </c>
    </row>
    <row r="288" spans="1:8" ht="15">
      <c r="A288" s="57"/>
      <c r="B288" s="100" t="s">
        <v>195</v>
      </c>
      <c r="C288" s="111" t="s">
        <v>132</v>
      </c>
      <c r="D288" s="112">
        <v>2.775</v>
      </c>
      <c r="E288" s="112">
        <v>0.37</v>
      </c>
      <c r="F288" s="112">
        <v>18.87</v>
      </c>
      <c r="G288" s="112">
        <v>201.7</v>
      </c>
      <c r="H288" s="112">
        <v>868</v>
      </c>
    </row>
    <row r="289" spans="1:8" ht="26.25">
      <c r="A289" s="57"/>
      <c r="B289" s="100" t="s">
        <v>194</v>
      </c>
      <c r="C289" s="111">
        <v>200</v>
      </c>
      <c r="D289" s="111">
        <v>1.8</v>
      </c>
      <c r="E289" s="111">
        <v>1.6</v>
      </c>
      <c r="F289" s="111">
        <v>13.2</v>
      </c>
      <c r="G289" s="111">
        <v>75.2</v>
      </c>
      <c r="H289" s="112">
        <v>986</v>
      </c>
    </row>
    <row r="290" spans="1:8" ht="15">
      <c r="A290" s="57"/>
      <c r="B290" s="102" t="s">
        <v>117</v>
      </c>
      <c r="C290" s="111" t="s">
        <v>12</v>
      </c>
      <c r="D290" s="112">
        <v>5.8</v>
      </c>
      <c r="E290" s="112">
        <v>6.4</v>
      </c>
      <c r="F290" s="112">
        <v>9.4</v>
      </c>
      <c r="G290" s="112">
        <v>120</v>
      </c>
      <c r="H290" s="112"/>
    </row>
    <row r="291" spans="1:8" ht="15.75">
      <c r="A291" s="65" t="s">
        <v>14</v>
      </c>
      <c r="B291" s="70"/>
      <c r="C291" s="113">
        <v>717</v>
      </c>
      <c r="D291" s="113">
        <v>20.89</v>
      </c>
      <c r="E291" s="113">
        <v>24.74</v>
      </c>
      <c r="F291" s="113">
        <v>82.75</v>
      </c>
      <c r="G291" s="113">
        <v>652.1</v>
      </c>
      <c r="H291" s="19"/>
    </row>
    <row r="292" spans="1:8" ht="15.75">
      <c r="A292" s="73" t="s">
        <v>37</v>
      </c>
      <c r="B292" s="81"/>
      <c r="C292" s="81"/>
      <c r="D292" s="81"/>
      <c r="E292" s="81"/>
      <c r="F292" s="81"/>
      <c r="G292" s="81"/>
      <c r="H292" s="81"/>
    </row>
    <row r="293" spans="1:8" ht="39">
      <c r="A293" s="56" t="s">
        <v>15</v>
      </c>
      <c r="B293" s="100" t="s">
        <v>100</v>
      </c>
      <c r="C293" s="111" t="s">
        <v>82</v>
      </c>
      <c r="D293" s="112">
        <v>7.4108</v>
      </c>
      <c r="E293" s="112">
        <v>9.4241</v>
      </c>
      <c r="F293" s="112">
        <v>15.768</v>
      </c>
      <c r="G293" s="112">
        <v>177.5</v>
      </c>
      <c r="H293" s="112" t="s">
        <v>134</v>
      </c>
    </row>
    <row r="294" spans="1:8" ht="51.75">
      <c r="A294" s="57"/>
      <c r="B294" s="100" t="s">
        <v>196</v>
      </c>
      <c r="C294" s="111">
        <v>100</v>
      </c>
      <c r="D294" s="112">
        <v>9.68</v>
      </c>
      <c r="E294" s="112">
        <v>16.1</v>
      </c>
      <c r="F294" s="112">
        <v>8.7</v>
      </c>
      <c r="G294" s="112">
        <v>219</v>
      </c>
      <c r="H294" s="112">
        <v>1025</v>
      </c>
    </row>
    <row r="295" spans="1:8" ht="26.25">
      <c r="A295" s="57"/>
      <c r="B295" s="100" t="s">
        <v>77</v>
      </c>
      <c r="C295" s="112">
        <v>150</v>
      </c>
      <c r="D295" s="112">
        <v>5.3</v>
      </c>
      <c r="E295" s="112">
        <v>3.93</v>
      </c>
      <c r="F295" s="112">
        <v>32.73</v>
      </c>
      <c r="G295" s="112">
        <v>187.5</v>
      </c>
      <c r="H295" s="112">
        <v>307</v>
      </c>
    </row>
    <row r="296" spans="1:8" ht="15">
      <c r="A296" s="57"/>
      <c r="B296" s="100" t="s">
        <v>197</v>
      </c>
      <c r="C296" s="112">
        <v>200</v>
      </c>
      <c r="D296" s="111">
        <v>0.22</v>
      </c>
      <c r="E296" s="111">
        <v>0.05</v>
      </c>
      <c r="F296" s="111">
        <v>13.7</v>
      </c>
      <c r="G296" s="111">
        <v>56</v>
      </c>
      <c r="H296" s="112">
        <v>432</v>
      </c>
    </row>
    <row r="297" spans="1:8" ht="24.75" customHeight="1">
      <c r="A297" s="57"/>
      <c r="B297" s="100" t="s">
        <v>11</v>
      </c>
      <c r="C297" s="112">
        <v>30</v>
      </c>
      <c r="D297" s="112">
        <v>2.25</v>
      </c>
      <c r="E297" s="112">
        <v>0.3</v>
      </c>
      <c r="F297" s="112">
        <v>15.3</v>
      </c>
      <c r="G297" s="112">
        <v>75</v>
      </c>
      <c r="H297" s="112" t="s">
        <v>13</v>
      </c>
    </row>
    <row r="298" spans="1:8" ht="20.25" customHeight="1">
      <c r="A298" s="57"/>
      <c r="B298" s="100" t="s">
        <v>16</v>
      </c>
      <c r="C298" s="112">
        <v>20</v>
      </c>
      <c r="D298" s="112">
        <v>1.98</v>
      </c>
      <c r="E298" s="112">
        <v>0.36</v>
      </c>
      <c r="F298" s="112">
        <v>11.88</v>
      </c>
      <c r="G298" s="112">
        <v>39</v>
      </c>
      <c r="H298" s="112" t="s">
        <v>13</v>
      </c>
    </row>
    <row r="299" spans="1:8" ht="15" customHeight="1">
      <c r="A299" s="57"/>
      <c r="B299" s="100" t="s">
        <v>18</v>
      </c>
      <c r="C299" s="112">
        <v>168</v>
      </c>
      <c r="D299" s="112">
        <v>0.672</v>
      </c>
      <c r="E299" s="112">
        <v>0.672</v>
      </c>
      <c r="F299" s="112">
        <v>16.464</v>
      </c>
      <c r="G299" s="112">
        <v>78.96</v>
      </c>
      <c r="H299" s="112" t="s">
        <v>13</v>
      </c>
    </row>
    <row r="300" spans="1:8" ht="15" customHeight="1">
      <c r="A300" s="57"/>
      <c r="B300" s="100" t="s">
        <v>53</v>
      </c>
      <c r="C300" s="112" t="s">
        <v>12</v>
      </c>
      <c r="D300" s="112">
        <v>0</v>
      </c>
      <c r="E300" s="112">
        <v>0</v>
      </c>
      <c r="F300" s="112">
        <v>24</v>
      </c>
      <c r="G300" s="112">
        <v>91</v>
      </c>
      <c r="H300" s="112" t="s">
        <v>13</v>
      </c>
    </row>
    <row r="301" spans="1:8" ht="15.75">
      <c r="A301" s="61" t="s">
        <v>17</v>
      </c>
      <c r="B301" s="72"/>
      <c r="C301" s="113">
        <v>1138</v>
      </c>
      <c r="D301" s="113">
        <v>27.5128</v>
      </c>
      <c r="E301" s="113">
        <v>30.8361</v>
      </c>
      <c r="F301" s="113">
        <v>138.542</v>
      </c>
      <c r="G301" s="113">
        <v>923.96</v>
      </c>
      <c r="H301" s="19"/>
    </row>
    <row r="302" spans="1:8" ht="15.75">
      <c r="A302" s="123" t="s">
        <v>42</v>
      </c>
      <c r="B302" s="74"/>
      <c r="C302" s="74"/>
      <c r="D302" s="74"/>
      <c r="E302" s="74"/>
      <c r="F302" s="74"/>
      <c r="G302" s="74"/>
      <c r="H302" s="74"/>
    </row>
    <row r="303" spans="1:8" ht="39">
      <c r="A303" s="68" t="s">
        <v>15</v>
      </c>
      <c r="B303" s="100" t="s">
        <v>100</v>
      </c>
      <c r="C303" s="111" t="s">
        <v>82</v>
      </c>
      <c r="D303" s="112">
        <v>7.4108</v>
      </c>
      <c r="E303" s="112">
        <v>9.4241</v>
      </c>
      <c r="F303" s="112">
        <v>15.768</v>
      </c>
      <c r="G303" s="112">
        <v>177.5</v>
      </c>
      <c r="H303" s="112" t="s">
        <v>134</v>
      </c>
    </row>
    <row r="304" spans="1:8" ht="42.75" customHeight="1">
      <c r="A304" s="69"/>
      <c r="B304" s="100" t="s">
        <v>198</v>
      </c>
      <c r="C304" s="111">
        <v>130</v>
      </c>
      <c r="D304" s="112">
        <v>13.7</v>
      </c>
      <c r="E304" s="112">
        <v>22.6</v>
      </c>
      <c r="F304" s="112">
        <v>11.7</v>
      </c>
      <c r="G304" s="112">
        <v>305</v>
      </c>
      <c r="H304" s="112">
        <v>1025</v>
      </c>
    </row>
    <row r="305" spans="1:8" ht="33" customHeight="1">
      <c r="A305" s="69"/>
      <c r="B305" s="100" t="s">
        <v>77</v>
      </c>
      <c r="C305" s="112">
        <v>180</v>
      </c>
      <c r="D305" s="112">
        <v>6.36</v>
      </c>
      <c r="E305" s="112">
        <v>4.71</v>
      </c>
      <c r="F305" s="112">
        <v>39.28</v>
      </c>
      <c r="G305" s="112">
        <v>225</v>
      </c>
      <c r="H305" s="112">
        <v>307</v>
      </c>
    </row>
    <row r="306" spans="1:8" ht="19.5" customHeight="1">
      <c r="A306" s="69"/>
      <c r="B306" s="100" t="s">
        <v>197</v>
      </c>
      <c r="C306" s="112">
        <v>200</v>
      </c>
      <c r="D306" s="111">
        <v>0.22</v>
      </c>
      <c r="E306" s="111">
        <v>0.05</v>
      </c>
      <c r="F306" s="111">
        <v>13.7</v>
      </c>
      <c r="G306" s="111">
        <v>56</v>
      </c>
      <c r="H306" s="112">
        <v>432</v>
      </c>
    </row>
    <row r="307" spans="1:8" ht="18.75" customHeight="1">
      <c r="A307" s="69"/>
      <c r="B307" s="100" t="s">
        <v>11</v>
      </c>
      <c r="C307" s="112">
        <v>39</v>
      </c>
      <c r="D307" s="112">
        <v>2.25</v>
      </c>
      <c r="E307" s="112">
        <v>0.3</v>
      </c>
      <c r="F307" s="112">
        <v>15.3</v>
      </c>
      <c r="G307" s="112">
        <v>75</v>
      </c>
      <c r="H307" s="112" t="s">
        <v>13</v>
      </c>
    </row>
    <row r="308" spans="1:8" ht="15" customHeight="1">
      <c r="A308" s="69"/>
      <c r="B308" s="100" t="s">
        <v>16</v>
      </c>
      <c r="C308" s="112">
        <v>20</v>
      </c>
      <c r="D308" s="112">
        <v>1.98</v>
      </c>
      <c r="E308" s="112">
        <v>0.36</v>
      </c>
      <c r="F308" s="112">
        <v>11.88</v>
      </c>
      <c r="G308" s="112">
        <v>39</v>
      </c>
      <c r="H308" s="112" t="s">
        <v>13</v>
      </c>
    </row>
    <row r="309" spans="1:8" ht="15" customHeight="1">
      <c r="A309" s="69"/>
      <c r="B309" s="100" t="s">
        <v>18</v>
      </c>
      <c r="C309" s="112">
        <v>168</v>
      </c>
      <c r="D309" s="112">
        <v>0.672</v>
      </c>
      <c r="E309" s="112">
        <v>0.672</v>
      </c>
      <c r="F309" s="112">
        <v>16.464</v>
      </c>
      <c r="G309" s="112">
        <v>78.96</v>
      </c>
      <c r="H309" s="112" t="s">
        <v>13</v>
      </c>
    </row>
    <row r="310" spans="1:8" ht="15" customHeight="1">
      <c r="A310" s="69"/>
      <c r="B310" s="100" t="s">
        <v>53</v>
      </c>
      <c r="C310" s="112" t="s">
        <v>12</v>
      </c>
      <c r="D310" s="112">
        <v>0</v>
      </c>
      <c r="E310" s="112">
        <v>0</v>
      </c>
      <c r="F310" s="112">
        <v>24</v>
      </c>
      <c r="G310" s="112">
        <v>91</v>
      </c>
      <c r="H310" s="112" t="s">
        <v>13</v>
      </c>
    </row>
    <row r="311" spans="1:8" ht="15.75">
      <c r="A311" s="61" t="s">
        <v>17</v>
      </c>
      <c r="B311" s="61"/>
      <c r="C311" s="113">
        <v>1207</v>
      </c>
      <c r="D311" s="113">
        <v>32.5928</v>
      </c>
      <c r="E311" s="113">
        <v>38.1161</v>
      </c>
      <c r="F311" s="113">
        <v>148.092</v>
      </c>
      <c r="G311" s="113">
        <v>1047.46</v>
      </c>
      <c r="H311" s="41"/>
    </row>
    <row r="312" spans="1:8" ht="39">
      <c r="A312" s="125" t="s">
        <v>19</v>
      </c>
      <c r="B312" s="100" t="s">
        <v>199</v>
      </c>
      <c r="C312" s="112">
        <v>75</v>
      </c>
      <c r="D312" s="112">
        <v>4.83</v>
      </c>
      <c r="E312" s="112">
        <v>8.63</v>
      </c>
      <c r="F312" s="112">
        <v>42.33</v>
      </c>
      <c r="G312" s="112">
        <v>266</v>
      </c>
      <c r="H312" s="112">
        <v>340</v>
      </c>
    </row>
    <row r="313" spans="1:8" ht="15">
      <c r="A313" s="125"/>
      <c r="B313" s="100" t="s">
        <v>200</v>
      </c>
      <c r="C313" s="112" t="s">
        <v>97</v>
      </c>
      <c r="D313" s="112">
        <v>1.55</v>
      </c>
      <c r="E313" s="112">
        <v>1.45</v>
      </c>
      <c r="F313" s="112">
        <v>2.17</v>
      </c>
      <c r="G313" s="112">
        <v>29</v>
      </c>
      <c r="H313" s="112">
        <v>603</v>
      </c>
    </row>
    <row r="314" spans="1:8" ht="15.75">
      <c r="A314" s="64" t="s">
        <v>21</v>
      </c>
      <c r="B314" s="64"/>
      <c r="C314" s="113">
        <v>275</v>
      </c>
      <c r="D314" s="113">
        <v>6.38</v>
      </c>
      <c r="E314" s="113">
        <v>10.08</v>
      </c>
      <c r="F314" s="113">
        <v>44.5</v>
      </c>
      <c r="G314" s="113">
        <v>295</v>
      </c>
      <c r="H314" s="21"/>
    </row>
    <row r="315" spans="1:8" ht="15.75">
      <c r="A315" s="80" t="s">
        <v>62</v>
      </c>
      <c r="B315" s="80"/>
      <c r="C315" s="26"/>
      <c r="D315" s="142">
        <f>D314+D301+D284</f>
        <v>53.9828</v>
      </c>
      <c r="E315" s="142">
        <f>E314+E301+E284</f>
        <v>65.1561</v>
      </c>
      <c r="F315" s="142">
        <f>F314+F301+F284</f>
        <v>260.29200000000003</v>
      </c>
      <c r="G315" s="142">
        <f>G314+G301+G284</f>
        <v>1840.06</v>
      </c>
      <c r="H315" s="27"/>
    </row>
    <row r="316" spans="1:8" ht="15.75">
      <c r="A316" s="28" t="s">
        <v>63</v>
      </c>
      <c r="B316" s="29"/>
      <c r="C316" s="30"/>
      <c r="D316" s="143">
        <f>D314+D311+D291</f>
        <v>59.8628</v>
      </c>
      <c r="E316" s="143">
        <f>E314+E311+E291</f>
        <v>72.9361</v>
      </c>
      <c r="F316" s="143">
        <f>F314+F311+F291</f>
        <v>275.342</v>
      </c>
      <c r="G316" s="143">
        <f>G314+G311+G291</f>
        <v>1994.56</v>
      </c>
      <c r="H316" s="31"/>
    </row>
    <row r="317" spans="1:8" ht="15.75">
      <c r="A317" s="17" t="s">
        <v>87</v>
      </c>
      <c r="B317" s="17"/>
      <c r="C317" s="17"/>
      <c r="D317" s="17"/>
      <c r="E317" s="17"/>
      <c r="F317" s="17"/>
      <c r="G317" s="17"/>
      <c r="H317" s="17"/>
    </row>
    <row r="318" spans="1:8" ht="15.75">
      <c r="A318" s="58" t="s">
        <v>37</v>
      </c>
      <c r="B318" s="59"/>
      <c r="C318" s="59"/>
      <c r="D318" s="59"/>
      <c r="E318" s="59"/>
      <c r="F318" s="59"/>
      <c r="G318" s="59"/>
      <c r="H318" s="60"/>
    </row>
    <row r="319" spans="1:8" ht="26.25">
      <c r="A319" s="56" t="s">
        <v>8</v>
      </c>
      <c r="B319" s="100" t="s">
        <v>201</v>
      </c>
      <c r="C319" s="112" t="s">
        <v>135</v>
      </c>
      <c r="D319" s="112">
        <v>11.842</v>
      </c>
      <c r="E319" s="112">
        <v>16.599</v>
      </c>
      <c r="F319" s="112">
        <v>10.66</v>
      </c>
      <c r="G319" s="112">
        <v>239.4</v>
      </c>
      <c r="H319" s="112">
        <v>555</v>
      </c>
    </row>
    <row r="320" spans="1:8" ht="26.25" customHeight="1">
      <c r="A320" s="57"/>
      <c r="B320" s="100" t="s">
        <v>22</v>
      </c>
      <c r="C320" s="111">
        <v>150</v>
      </c>
      <c r="D320" s="112">
        <v>3</v>
      </c>
      <c r="E320" s="112">
        <v>4.4</v>
      </c>
      <c r="F320" s="112">
        <v>20</v>
      </c>
      <c r="G320" s="112">
        <v>132.3</v>
      </c>
      <c r="H320" s="112">
        <v>371</v>
      </c>
    </row>
    <row r="321" spans="1:8" ht="39" customHeight="1">
      <c r="A321" s="57"/>
      <c r="B321" s="100" t="s">
        <v>202</v>
      </c>
      <c r="C321" s="111">
        <v>200</v>
      </c>
      <c r="D321" s="112">
        <v>0.57</v>
      </c>
      <c r="E321" s="112">
        <v>0.07</v>
      </c>
      <c r="F321" s="112">
        <v>24</v>
      </c>
      <c r="G321" s="112">
        <v>99</v>
      </c>
      <c r="H321" s="112">
        <v>611</v>
      </c>
    </row>
    <row r="322" spans="1:8" ht="17.25" customHeight="1">
      <c r="A322" s="57"/>
      <c r="B322" s="100" t="s">
        <v>11</v>
      </c>
      <c r="C322" s="116">
        <v>28</v>
      </c>
      <c r="D322" s="117">
        <v>2.1</v>
      </c>
      <c r="E322" s="117">
        <v>0.28</v>
      </c>
      <c r="F322" s="117">
        <v>14.28</v>
      </c>
      <c r="G322" s="117">
        <v>70</v>
      </c>
      <c r="H322" s="116" t="s">
        <v>13</v>
      </c>
    </row>
    <row r="323" spans="1:18" ht="15">
      <c r="A323" s="57"/>
      <c r="B323" s="100" t="s">
        <v>136</v>
      </c>
      <c r="C323" s="116" t="s">
        <v>137</v>
      </c>
      <c r="D323" s="117">
        <v>0</v>
      </c>
      <c r="E323" s="117">
        <v>0</v>
      </c>
      <c r="F323" s="117">
        <v>17.5</v>
      </c>
      <c r="G323" s="117">
        <v>70</v>
      </c>
      <c r="H323" s="116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5.75" customHeight="1">
      <c r="A324" s="61" t="s">
        <v>14</v>
      </c>
      <c r="B324" s="72"/>
      <c r="C324" s="140">
        <v>581</v>
      </c>
      <c r="D324" s="113">
        <v>17.512</v>
      </c>
      <c r="E324" s="113">
        <v>21.349</v>
      </c>
      <c r="F324" s="113">
        <v>86.44</v>
      </c>
      <c r="G324" s="113">
        <v>610.7</v>
      </c>
      <c r="H324" s="113"/>
      <c r="J324" s="7"/>
      <c r="K324" s="7"/>
      <c r="L324" s="7"/>
      <c r="M324" s="7"/>
      <c r="N324" s="7"/>
      <c r="O324" s="7"/>
      <c r="P324" s="7"/>
      <c r="Q324" s="7"/>
      <c r="R324" s="46"/>
    </row>
    <row r="325" spans="1:18" ht="15.75">
      <c r="A325" s="58" t="s">
        <v>42</v>
      </c>
      <c r="B325" s="59"/>
      <c r="C325" s="59"/>
      <c r="D325" s="75"/>
      <c r="E325" s="75"/>
      <c r="F325" s="75"/>
      <c r="G325" s="75"/>
      <c r="H325" s="76"/>
      <c r="J325" s="7"/>
      <c r="K325" s="7"/>
      <c r="L325" s="7"/>
      <c r="M325" s="7"/>
      <c r="N325" s="7"/>
      <c r="O325" s="7"/>
      <c r="P325" s="7"/>
      <c r="Q325" s="7"/>
      <c r="R325" s="47"/>
    </row>
    <row r="326" spans="1:18" ht="26.25">
      <c r="A326" s="141" t="s">
        <v>8</v>
      </c>
      <c r="B326" s="100" t="s">
        <v>201</v>
      </c>
      <c r="C326" s="112" t="s">
        <v>90</v>
      </c>
      <c r="D326" s="112">
        <v>11.874</v>
      </c>
      <c r="E326" s="112">
        <v>19.499</v>
      </c>
      <c r="F326" s="112">
        <v>10.71</v>
      </c>
      <c r="G326" s="112">
        <v>265.85</v>
      </c>
      <c r="H326" s="112">
        <v>555</v>
      </c>
      <c r="J326" s="7"/>
      <c r="K326" s="7"/>
      <c r="L326" s="7"/>
      <c r="M326" s="7"/>
      <c r="N326" s="7"/>
      <c r="O326" s="7"/>
      <c r="P326" s="7"/>
      <c r="Q326" s="7"/>
      <c r="R326" s="47"/>
    </row>
    <row r="327" spans="1:18" ht="28.5" customHeight="1">
      <c r="A327" s="88"/>
      <c r="B327" s="100" t="s">
        <v>22</v>
      </c>
      <c r="C327" s="111">
        <v>180</v>
      </c>
      <c r="D327" s="112">
        <v>3.6</v>
      </c>
      <c r="E327" s="112">
        <v>5.3</v>
      </c>
      <c r="F327" s="112">
        <v>24</v>
      </c>
      <c r="G327" s="112">
        <v>158.3</v>
      </c>
      <c r="H327" s="112">
        <v>371</v>
      </c>
      <c r="J327" s="7"/>
      <c r="K327" s="75"/>
      <c r="L327" s="89"/>
      <c r="M327" s="89"/>
      <c r="N327" s="89"/>
      <c r="O327" s="89"/>
      <c r="P327" s="89"/>
      <c r="Q327" s="89"/>
      <c r="R327" s="89"/>
    </row>
    <row r="328" spans="1:18" ht="39">
      <c r="A328" s="88"/>
      <c r="B328" s="100" t="s">
        <v>202</v>
      </c>
      <c r="C328" s="111">
        <v>200</v>
      </c>
      <c r="D328" s="112">
        <v>0.57</v>
      </c>
      <c r="E328" s="112">
        <v>0.07</v>
      </c>
      <c r="F328" s="112">
        <v>24</v>
      </c>
      <c r="G328" s="112">
        <v>99</v>
      </c>
      <c r="H328" s="112">
        <v>611</v>
      </c>
      <c r="J328" s="7"/>
      <c r="K328" s="88"/>
      <c r="L328" s="7"/>
      <c r="M328" s="7"/>
      <c r="N328" s="7"/>
      <c r="O328" s="7"/>
      <c r="P328" s="7"/>
      <c r="Q328" s="7"/>
      <c r="R328" s="7"/>
    </row>
    <row r="329" spans="1:18" ht="15">
      <c r="A329" s="88"/>
      <c r="B329" s="100" t="s">
        <v>11</v>
      </c>
      <c r="C329" s="111">
        <v>37</v>
      </c>
      <c r="D329" s="121">
        <v>2.775</v>
      </c>
      <c r="E329" s="121">
        <v>0.37</v>
      </c>
      <c r="F329" s="121">
        <v>18.87</v>
      </c>
      <c r="G329" s="121">
        <v>92.5</v>
      </c>
      <c r="H329" s="110" t="s">
        <v>13</v>
      </c>
      <c r="J329" s="7"/>
      <c r="K329" s="88"/>
      <c r="L329" s="7"/>
      <c r="M329" s="7"/>
      <c r="N329" s="7"/>
      <c r="O329" s="7"/>
      <c r="P329" s="7"/>
      <c r="Q329" s="7"/>
      <c r="R329" s="7"/>
    </row>
    <row r="330" spans="1:18" ht="15">
      <c r="A330" s="88"/>
      <c r="B330" s="100" t="s">
        <v>136</v>
      </c>
      <c r="C330" s="111" t="s">
        <v>137</v>
      </c>
      <c r="D330" s="112">
        <v>0</v>
      </c>
      <c r="E330" s="112">
        <v>0</v>
      </c>
      <c r="F330" s="112">
        <v>17.5</v>
      </c>
      <c r="G330" s="112">
        <v>70</v>
      </c>
      <c r="H330" s="110"/>
      <c r="J330" s="7"/>
      <c r="K330" s="88"/>
      <c r="L330" s="7"/>
      <c r="M330" s="7"/>
      <c r="N330" s="7"/>
      <c r="O330" s="7"/>
      <c r="P330" s="7"/>
      <c r="Q330" s="7"/>
      <c r="R330" s="7"/>
    </row>
    <row r="331" spans="1:18" ht="15.75" customHeight="1">
      <c r="A331" s="61" t="s">
        <v>14</v>
      </c>
      <c r="B331" s="72"/>
      <c r="C331" s="113">
        <v>624</v>
      </c>
      <c r="D331" s="113">
        <v>18.819</v>
      </c>
      <c r="E331" s="113">
        <v>25.239</v>
      </c>
      <c r="F331" s="113">
        <v>95.08</v>
      </c>
      <c r="G331" s="113">
        <v>685.65</v>
      </c>
      <c r="H331" s="107"/>
      <c r="J331" s="7"/>
      <c r="K331" s="88"/>
      <c r="L331" s="7"/>
      <c r="M331" s="7"/>
      <c r="N331" s="7"/>
      <c r="O331" s="7"/>
      <c r="P331" s="7"/>
      <c r="Q331" s="7"/>
      <c r="R331" s="7"/>
    </row>
    <row r="332" spans="1:18" ht="15.75">
      <c r="A332" s="58" t="s">
        <v>37</v>
      </c>
      <c r="B332" s="59"/>
      <c r="C332" s="75"/>
      <c r="D332" s="75"/>
      <c r="E332" s="75"/>
      <c r="F332" s="75"/>
      <c r="G332" s="75"/>
      <c r="H332" s="76"/>
      <c r="J332" s="7"/>
      <c r="K332" s="88"/>
      <c r="L332" s="7"/>
      <c r="M332" s="7"/>
      <c r="N332" s="7"/>
      <c r="O332" s="7"/>
      <c r="P332" s="7"/>
      <c r="Q332" s="7"/>
      <c r="R332" s="7"/>
    </row>
    <row r="333" spans="1:8" ht="15">
      <c r="A333" s="77" t="s">
        <v>15</v>
      </c>
      <c r="B333" s="102" t="s">
        <v>33</v>
      </c>
      <c r="C333" s="111">
        <v>60</v>
      </c>
      <c r="D333" s="111">
        <v>0.42</v>
      </c>
      <c r="E333" s="111">
        <v>0.06</v>
      </c>
      <c r="F333" s="111">
        <v>1.14</v>
      </c>
      <c r="G333" s="111">
        <v>6.6</v>
      </c>
      <c r="H333" s="112">
        <v>982</v>
      </c>
    </row>
    <row r="334" spans="1:8" ht="51.75">
      <c r="A334" s="77"/>
      <c r="B334" s="102" t="s">
        <v>102</v>
      </c>
      <c r="C334" s="112" t="s">
        <v>82</v>
      </c>
      <c r="D334" s="112">
        <v>8.46</v>
      </c>
      <c r="E334" s="112">
        <v>8.44</v>
      </c>
      <c r="F334" s="112">
        <v>12.2</v>
      </c>
      <c r="G334" s="112">
        <v>158</v>
      </c>
      <c r="H334" s="112" t="s">
        <v>103</v>
      </c>
    </row>
    <row r="335" spans="1:8" ht="42.75" customHeight="1">
      <c r="A335" s="77"/>
      <c r="B335" s="100" t="s">
        <v>203</v>
      </c>
      <c r="C335" s="112" t="s">
        <v>138</v>
      </c>
      <c r="D335" s="112">
        <v>13.014</v>
      </c>
      <c r="E335" s="112">
        <v>7.7539</v>
      </c>
      <c r="F335" s="112">
        <v>6.3789</v>
      </c>
      <c r="G335" s="112">
        <v>147.36</v>
      </c>
      <c r="H335" s="112">
        <v>651</v>
      </c>
    </row>
    <row r="336" spans="1:8" ht="30" customHeight="1">
      <c r="A336" s="77"/>
      <c r="B336" s="100" t="s">
        <v>204</v>
      </c>
      <c r="C336" s="112">
        <v>150</v>
      </c>
      <c r="D336" s="112">
        <v>3.33</v>
      </c>
      <c r="E336" s="112">
        <v>10.99</v>
      </c>
      <c r="F336" s="112">
        <v>25.91</v>
      </c>
      <c r="G336" s="112">
        <v>215.9</v>
      </c>
      <c r="H336" s="112">
        <v>293</v>
      </c>
    </row>
    <row r="337" spans="1:8" ht="28.5" customHeight="1">
      <c r="A337" s="77"/>
      <c r="B337" s="102" t="s">
        <v>205</v>
      </c>
      <c r="C337" s="111">
        <v>200</v>
      </c>
      <c r="D337" s="112">
        <v>0.38</v>
      </c>
      <c r="E337" s="112">
        <v>0.13</v>
      </c>
      <c r="F337" s="112">
        <v>18.2</v>
      </c>
      <c r="G337" s="112">
        <v>75</v>
      </c>
      <c r="H337" s="111">
        <v>667</v>
      </c>
    </row>
    <row r="338" spans="1:8" ht="15.75" customHeight="1">
      <c r="A338" s="77"/>
      <c r="B338" s="100" t="s">
        <v>11</v>
      </c>
      <c r="C338" s="112">
        <v>51</v>
      </c>
      <c r="D338" s="111">
        <v>3.83</v>
      </c>
      <c r="E338" s="111">
        <v>0.51</v>
      </c>
      <c r="F338" s="111">
        <v>26.01</v>
      </c>
      <c r="G338" s="111">
        <v>127</v>
      </c>
      <c r="H338" s="112" t="s">
        <v>13</v>
      </c>
    </row>
    <row r="339" spans="1:8" ht="14.25" customHeight="1">
      <c r="A339" s="77"/>
      <c r="B339" s="100" t="s">
        <v>16</v>
      </c>
      <c r="C339" s="112">
        <v>20</v>
      </c>
      <c r="D339" s="112">
        <v>1.98</v>
      </c>
      <c r="E339" s="112">
        <v>0.36</v>
      </c>
      <c r="F339" s="112">
        <v>11.88</v>
      </c>
      <c r="G339" s="112">
        <v>39</v>
      </c>
      <c r="H339" s="112" t="s">
        <v>13</v>
      </c>
    </row>
    <row r="340" spans="1:8" ht="15">
      <c r="A340" s="77"/>
      <c r="B340" s="100" t="s">
        <v>53</v>
      </c>
      <c r="C340" s="112" t="s">
        <v>12</v>
      </c>
      <c r="D340" s="112">
        <v>0</v>
      </c>
      <c r="E340" s="112">
        <v>0</v>
      </c>
      <c r="F340" s="112">
        <v>24</v>
      </c>
      <c r="G340" s="112">
        <v>91</v>
      </c>
      <c r="H340" s="112" t="s">
        <v>13</v>
      </c>
    </row>
    <row r="341" spans="1:8" ht="15" customHeight="1">
      <c r="A341" s="53" t="s">
        <v>17</v>
      </c>
      <c r="B341" s="104"/>
      <c r="C341" s="113">
        <v>1046</v>
      </c>
      <c r="D341" s="113">
        <v>31.414</v>
      </c>
      <c r="E341" s="113">
        <v>28.2439</v>
      </c>
      <c r="F341" s="113">
        <v>125.7189</v>
      </c>
      <c r="G341" s="113">
        <v>859.86</v>
      </c>
      <c r="H341" s="113"/>
    </row>
    <row r="342" spans="1:8" ht="15" customHeight="1">
      <c r="A342" s="58" t="s">
        <v>42</v>
      </c>
      <c r="B342" s="75"/>
      <c r="C342" s="75"/>
      <c r="D342" s="75"/>
      <c r="E342" s="75"/>
      <c r="F342" s="75"/>
      <c r="G342" s="75"/>
      <c r="H342" s="76"/>
    </row>
    <row r="343" spans="1:8" ht="20.25" customHeight="1">
      <c r="A343" s="77" t="s">
        <v>15</v>
      </c>
      <c r="B343" s="102" t="s">
        <v>33</v>
      </c>
      <c r="C343" s="111">
        <v>100</v>
      </c>
      <c r="D343" s="111">
        <v>0.7</v>
      </c>
      <c r="E343" s="111">
        <v>0.1</v>
      </c>
      <c r="F343" s="111">
        <v>1.9</v>
      </c>
      <c r="G343" s="111">
        <v>11</v>
      </c>
      <c r="H343" s="112">
        <v>982</v>
      </c>
    </row>
    <row r="344" spans="1:8" ht="39.75" customHeight="1">
      <c r="A344" s="77"/>
      <c r="B344" s="102" t="s">
        <v>102</v>
      </c>
      <c r="C344" s="112" t="s">
        <v>82</v>
      </c>
      <c r="D344" s="112">
        <v>8.46</v>
      </c>
      <c r="E344" s="112">
        <v>8.44</v>
      </c>
      <c r="F344" s="112">
        <v>12.2</v>
      </c>
      <c r="G344" s="112">
        <v>158</v>
      </c>
      <c r="H344" s="112" t="s">
        <v>103</v>
      </c>
    </row>
    <row r="345" spans="1:8" ht="40.5" customHeight="1">
      <c r="A345" s="77"/>
      <c r="B345" s="100" t="s">
        <v>203</v>
      </c>
      <c r="C345" s="112" t="s">
        <v>114</v>
      </c>
      <c r="D345" s="112">
        <v>14.49</v>
      </c>
      <c r="E345" s="112">
        <v>11.8</v>
      </c>
      <c r="F345" s="112">
        <v>7.14</v>
      </c>
      <c r="G345" s="112">
        <v>193</v>
      </c>
      <c r="H345" s="112">
        <v>651</v>
      </c>
    </row>
    <row r="346" spans="1:8" ht="28.5" customHeight="1">
      <c r="A346" s="77"/>
      <c r="B346" s="100" t="s">
        <v>204</v>
      </c>
      <c r="C346" s="112">
        <v>180</v>
      </c>
      <c r="D346" s="112">
        <v>4</v>
      </c>
      <c r="E346" s="112">
        <v>13.1</v>
      </c>
      <c r="F346" s="112">
        <v>31</v>
      </c>
      <c r="G346" s="112">
        <v>259</v>
      </c>
      <c r="H346" s="112">
        <v>293</v>
      </c>
    </row>
    <row r="347" spans="1:8" ht="30" customHeight="1">
      <c r="A347" s="77"/>
      <c r="B347" s="102" t="s">
        <v>205</v>
      </c>
      <c r="C347" s="111">
        <v>200</v>
      </c>
      <c r="D347" s="112">
        <v>0.38</v>
      </c>
      <c r="E347" s="112">
        <v>0.13</v>
      </c>
      <c r="F347" s="112">
        <v>18.2</v>
      </c>
      <c r="G347" s="112">
        <v>75</v>
      </c>
      <c r="H347" s="111">
        <v>667</v>
      </c>
    </row>
    <row r="348" spans="1:8" ht="18.75" customHeight="1">
      <c r="A348" s="77"/>
      <c r="B348" s="100" t="s">
        <v>11</v>
      </c>
      <c r="C348" s="112">
        <v>55</v>
      </c>
      <c r="D348" s="111">
        <v>4.13</v>
      </c>
      <c r="E348" s="111">
        <v>0.55</v>
      </c>
      <c r="F348" s="111">
        <v>28.05</v>
      </c>
      <c r="G348" s="111">
        <v>137</v>
      </c>
      <c r="H348" s="112" t="s">
        <v>13</v>
      </c>
    </row>
    <row r="349" spans="1:8" ht="17.25" customHeight="1">
      <c r="A349" s="77"/>
      <c r="B349" s="100" t="s">
        <v>16</v>
      </c>
      <c r="C349" s="112">
        <v>35</v>
      </c>
      <c r="D349" s="112">
        <v>3.47</v>
      </c>
      <c r="E349" s="112">
        <v>0.63</v>
      </c>
      <c r="F349" s="112">
        <v>20.79</v>
      </c>
      <c r="G349" s="112">
        <v>68</v>
      </c>
      <c r="H349" s="112" t="s">
        <v>13</v>
      </c>
    </row>
    <row r="350" spans="1:8" ht="15">
      <c r="A350" s="77"/>
      <c r="B350" s="100" t="s">
        <v>53</v>
      </c>
      <c r="C350" s="112" t="s">
        <v>12</v>
      </c>
      <c r="D350" s="112">
        <v>0</v>
      </c>
      <c r="E350" s="112">
        <v>0</v>
      </c>
      <c r="F350" s="112">
        <v>24</v>
      </c>
      <c r="G350" s="112">
        <v>91</v>
      </c>
      <c r="H350" s="112" t="s">
        <v>13</v>
      </c>
    </row>
    <row r="351" spans="1:8" ht="15.75" customHeight="1">
      <c r="A351" s="49" t="s">
        <v>17</v>
      </c>
      <c r="B351" s="104"/>
      <c r="C351" s="113">
        <v>1150</v>
      </c>
      <c r="D351" s="113">
        <v>35.63</v>
      </c>
      <c r="E351" s="113">
        <v>34.75</v>
      </c>
      <c r="F351" s="113">
        <v>143.28</v>
      </c>
      <c r="G351" s="113">
        <v>992</v>
      </c>
      <c r="H351" s="113"/>
    </row>
    <row r="352" spans="1:8" ht="28.5" customHeight="1">
      <c r="A352" s="94" t="s">
        <v>19</v>
      </c>
      <c r="B352" s="100" t="s">
        <v>206</v>
      </c>
      <c r="C352" s="112">
        <v>75</v>
      </c>
      <c r="D352" s="112">
        <v>5.5</v>
      </c>
      <c r="E352" s="112">
        <v>17.4</v>
      </c>
      <c r="F352" s="112">
        <v>42</v>
      </c>
      <c r="G352" s="112">
        <v>347</v>
      </c>
      <c r="H352" s="112">
        <v>332</v>
      </c>
    </row>
    <row r="353" spans="1:8" ht="19.5" customHeight="1">
      <c r="A353" s="94"/>
      <c r="B353" s="100" t="s">
        <v>23</v>
      </c>
      <c r="C353" s="112">
        <v>200</v>
      </c>
      <c r="D353" s="112">
        <v>0.05</v>
      </c>
      <c r="E353" s="112">
        <v>0.02</v>
      </c>
      <c r="F353" s="112">
        <v>9.1</v>
      </c>
      <c r="G353" s="112">
        <v>37</v>
      </c>
      <c r="H353" s="112">
        <v>663</v>
      </c>
    </row>
    <row r="354" spans="1:8" ht="15.75">
      <c r="A354" s="23" t="s">
        <v>21</v>
      </c>
      <c r="B354" s="20"/>
      <c r="C354" s="113">
        <v>275</v>
      </c>
      <c r="D354" s="113">
        <v>5.55</v>
      </c>
      <c r="E354" s="113">
        <v>17.42</v>
      </c>
      <c r="F354" s="113">
        <v>51.1</v>
      </c>
      <c r="G354" s="113">
        <v>384</v>
      </c>
      <c r="H354" s="42"/>
    </row>
    <row r="355" spans="1:8" ht="15.75">
      <c r="A355" s="25" t="s">
        <v>64</v>
      </c>
      <c r="B355" s="25"/>
      <c r="C355" s="30"/>
      <c r="D355" s="142">
        <f>D354+D341+D324</f>
        <v>54.476</v>
      </c>
      <c r="E355" s="142">
        <f>E354+E341+E324</f>
        <v>67.0129</v>
      </c>
      <c r="F355" s="142">
        <f>F354+F341+F324</f>
        <v>263.25890000000004</v>
      </c>
      <c r="G355" s="142">
        <f>G354+G341+G324</f>
        <v>1854.5600000000002</v>
      </c>
      <c r="H355" s="27"/>
    </row>
    <row r="356" spans="1:8" ht="15.75">
      <c r="A356" s="36" t="s">
        <v>65</v>
      </c>
      <c r="B356" s="25"/>
      <c r="C356" s="30"/>
      <c r="D356" s="145">
        <f>D354+D351+D331</f>
        <v>59.998999999999995</v>
      </c>
      <c r="E356" s="145">
        <f>E354+E351+E331</f>
        <v>77.409</v>
      </c>
      <c r="F356" s="145">
        <f>F354+F351+F331</f>
        <v>289.46</v>
      </c>
      <c r="G356" s="145">
        <f>G354+G351+G331</f>
        <v>2061.65</v>
      </c>
      <c r="H356" s="37"/>
    </row>
    <row r="357" spans="1:8" ht="15.75">
      <c r="A357" s="17" t="s">
        <v>76</v>
      </c>
      <c r="B357" s="17"/>
      <c r="C357" s="17"/>
      <c r="D357" s="17"/>
      <c r="E357" s="17"/>
      <c r="F357" s="17"/>
      <c r="G357" s="17"/>
      <c r="H357" s="17"/>
    </row>
    <row r="358" spans="1:8" ht="15.75">
      <c r="A358" s="58" t="s">
        <v>37</v>
      </c>
      <c r="B358" s="59"/>
      <c r="C358" s="59"/>
      <c r="D358" s="59"/>
      <c r="E358" s="59"/>
      <c r="F358" s="59"/>
      <c r="G358" s="59"/>
      <c r="H358" s="60"/>
    </row>
    <row r="359" spans="1:8" ht="39">
      <c r="A359" s="56" t="s">
        <v>8</v>
      </c>
      <c r="B359" s="100" t="s">
        <v>208</v>
      </c>
      <c r="C359" s="112" t="s">
        <v>123</v>
      </c>
      <c r="D359" s="132">
        <v>6.5</v>
      </c>
      <c r="E359" s="132">
        <v>9.4</v>
      </c>
      <c r="F359" s="132">
        <v>42</v>
      </c>
      <c r="G359" s="132">
        <v>279.3</v>
      </c>
      <c r="H359" s="132">
        <v>623</v>
      </c>
    </row>
    <row r="360" spans="1:8" ht="51.75">
      <c r="A360" s="57"/>
      <c r="B360" s="100" t="s">
        <v>209</v>
      </c>
      <c r="C360" s="112" t="s">
        <v>94</v>
      </c>
      <c r="D360" s="112">
        <v>29.9</v>
      </c>
      <c r="E360" s="112">
        <v>12.3</v>
      </c>
      <c r="F360" s="112">
        <v>37.6</v>
      </c>
      <c r="G360" s="112">
        <v>381</v>
      </c>
      <c r="H360" s="111">
        <v>342</v>
      </c>
    </row>
    <row r="361" spans="1:8" ht="15">
      <c r="A361" s="57"/>
      <c r="B361" s="100" t="s">
        <v>11</v>
      </c>
      <c r="C361" s="111">
        <v>30</v>
      </c>
      <c r="D361" s="112">
        <v>2.25</v>
      </c>
      <c r="E361" s="112">
        <v>0.3</v>
      </c>
      <c r="F361" s="112">
        <v>15.31</v>
      </c>
      <c r="G361" s="112">
        <v>75</v>
      </c>
      <c r="H361" s="111" t="s">
        <v>13</v>
      </c>
    </row>
    <row r="362" spans="1:8" ht="26.25">
      <c r="A362" s="57"/>
      <c r="B362" s="100" t="s">
        <v>210</v>
      </c>
      <c r="C362" s="111">
        <v>200</v>
      </c>
      <c r="D362" s="111">
        <v>1.7</v>
      </c>
      <c r="E362" s="111">
        <v>1.76</v>
      </c>
      <c r="F362" s="111">
        <v>16.6</v>
      </c>
      <c r="G362" s="112">
        <v>89</v>
      </c>
      <c r="H362" s="111">
        <v>987</v>
      </c>
    </row>
    <row r="363" spans="1:8" ht="15.75">
      <c r="A363" s="65" t="s">
        <v>88</v>
      </c>
      <c r="B363" s="70"/>
      <c r="C363" s="114">
        <v>590</v>
      </c>
      <c r="D363" s="113">
        <v>40.35</v>
      </c>
      <c r="E363" s="113">
        <v>23.76</v>
      </c>
      <c r="F363" s="113">
        <v>111.51</v>
      </c>
      <c r="G363" s="113">
        <v>824.3</v>
      </c>
      <c r="H363" s="48"/>
    </row>
    <row r="364" spans="1:8" ht="15.75" customHeight="1">
      <c r="A364" s="77" t="s">
        <v>42</v>
      </c>
      <c r="B364" s="78"/>
      <c r="C364" s="78"/>
      <c r="D364" s="78"/>
      <c r="E364" s="78"/>
      <c r="F364" s="78"/>
      <c r="G364" s="78"/>
      <c r="H364" s="79"/>
    </row>
    <row r="365" spans="1:8" ht="39">
      <c r="A365" s="56" t="s">
        <v>8</v>
      </c>
      <c r="B365" s="100" t="s">
        <v>208</v>
      </c>
      <c r="C365" s="112" t="s">
        <v>81</v>
      </c>
      <c r="D365" s="132">
        <v>7.24</v>
      </c>
      <c r="E365" s="132">
        <v>9.79</v>
      </c>
      <c r="F365" s="132">
        <v>46.7</v>
      </c>
      <c r="G365" s="132">
        <v>303</v>
      </c>
      <c r="H365" s="132">
        <v>623</v>
      </c>
    </row>
    <row r="366" spans="1:8" ht="51.75">
      <c r="A366" s="57"/>
      <c r="B366" s="100" t="s">
        <v>209</v>
      </c>
      <c r="C366" s="112" t="s">
        <v>207</v>
      </c>
      <c r="D366" s="132">
        <v>31.89</v>
      </c>
      <c r="E366" s="132">
        <v>13.06</v>
      </c>
      <c r="F366" s="132">
        <v>39.1</v>
      </c>
      <c r="G366" s="112">
        <v>401</v>
      </c>
      <c r="H366" s="111">
        <v>342</v>
      </c>
    </row>
    <row r="367" spans="1:8" ht="26.25">
      <c r="A367" s="57"/>
      <c r="B367" s="100" t="s">
        <v>210</v>
      </c>
      <c r="C367" s="111">
        <v>200</v>
      </c>
      <c r="D367" s="111">
        <v>1.7</v>
      </c>
      <c r="E367" s="111">
        <v>1.76</v>
      </c>
      <c r="F367" s="111">
        <v>16.6</v>
      </c>
      <c r="G367" s="112">
        <v>89</v>
      </c>
      <c r="H367" s="111">
        <v>987</v>
      </c>
    </row>
    <row r="368" spans="1:8" ht="15">
      <c r="A368" s="57"/>
      <c r="B368" s="100" t="s">
        <v>11</v>
      </c>
      <c r="C368" s="111">
        <v>30</v>
      </c>
      <c r="D368" s="111">
        <v>2.25</v>
      </c>
      <c r="E368" s="111">
        <v>0.3</v>
      </c>
      <c r="F368" s="111">
        <v>15.3</v>
      </c>
      <c r="G368" s="112">
        <v>75</v>
      </c>
      <c r="H368" s="111"/>
    </row>
    <row r="369" spans="1:8" ht="15.75">
      <c r="A369" s="65" t="s">
        <v>88</v>
      </c>
      <c r="B369" s="70"/>
      <c r="C369" s="113">
        <v>620</v>
      </c>
      <c r="D369" s="113">
        <v>43.08</v>
      </c>
      <c r="E369" s="113">
        <v>24.91</v>
      </c>
      <c r="F369" s="113">
        <v>117.7</v>
      </c>
      <c r="G369" s="113">
        <v>868</v>
      </c>
      <c r="H369" s="54"/>
    </row>
    <row r="370" spans="1:8" ht="15.75">
      <c r="A370" s="58" t="s">
        <v>37</v>
      </c>
      <c r="B370" s="59"/>
      <c r="C370" s="59"/>
      <c r="D370" s="75"/>
      <c r="E370" s="75"/>
      <c r="F370" s="75"/>
      <c r="G370" s="75"/>
      <c r="H370" s="76"/>
    </row>
    <row r="371" spans="1:8" ht="51.75">
      <c r="A371" s="56" t="s">
        <v>15</v>
      </c>
      <c r="B371" s="100" t="s">
        <v>174</v>
      </c>
      <c r="C371" s="111" t="s">
        <v>82</v>
      </c>
      <c r="D371" s="112">
        <v>6.9</v>
      </c>
      <c r="E371" s="112">
        <v>5.97</v>
      </c>
      <c r="F371" s="112">
        <v>19.07</v>
      </c>
      <c r="G371" s="112">
        <v>157</v>
      </c>
      <c r="H371" s="112" t="s">
        <v>139</v>
      </c>
    </row>
    <row r="372" spans="1:8" ht="39">
      <c r="A372" s="57"/>
      <c r="B372" s="100" t="s">
        <v>211</v>
      </c>
      <c r="C372" s="112">
        <v>90</v>
      </c>
      <c r="D372" s="112">
        <v>9.4</v>
      </c>
      <c r="E372" s="112">
        <v>10.6</v>
      </c>
      <c r="F372" s="112">
        <v>10.3</v>
      </c>
      <c r="G372" s="112">
        <v>175</v>
      </c>
      <c r="H372" s="112">
        <v>29</v>
      </c>
    </row>
    <row r="373" spans="1:8" ht="39">
      <c r="A373" s="57"/>
      <c r="B373" s="100" t="s">
        <v>95</v>
      </c>
      <c r="C373" s="111">
        <v>150</v>
      </c>
      <c r="D373" s="112">
        <v>4.3</v>
      </c>
      <c r="E373" s="112">
        <v>15</v>
      </c>
      <c r="F373" s="112">
        <v>29</v>
      </c>
      <c r="G373" s="112">
        <v>269.7</v>
      </c>
      <c r="H373" s="111">
        <v>309</v>
      </c>
    </row>
    <row r="374" spans="1:8" ht="26.25">
      <c r="A374" s="57"/>
      <c r="B374" s="100" t="s">
        <v>106</v>
      </c>
      <c r="C374" s="112">
        <v>200</v>
      </c>
      <c r="D374" s="111">
        <v>0.15</v>
      </c>
      <c r="E374" s="111">
        <v>0.14</v>
      </c>
      <c r="F374" s="111">
        <v>18.09</v>
      </c>
      <c r="G374" s="111">
        <v>74</v>
      </c>
      <c r="H374" s="112">
        <v>840</v>
      </c>
    </row>
    <row r="375" spans="1:8" ht="15">
      <c r="A375" s="57"/>
      <c r="B375" s="100" t="s">
        <v>11</v>
      </c>
      <c r="C375" s="112">
        <v>33</v>
      </c>
      <c r="D375" s="111">
        <v>2.48</v>
      </c>
      <c r="E375" s="111">
        <v>0.33</v>
      </c>
      <c r="F375" s="111">
        <v>16.8</v>
      </c>
      <c r="G375" s="111">
        <v>82.5</v>
      </c>
      <c r="H375" s="112" t="s">
        <v>13</v>
      </c>
    </row>
    <row r="376" spans="1:8" ht="15">
      <c r="A376" s="57"/>
      <c r="B376" s="100" t="s">
        <v>16</v>
      </c>
      <c r="C376" s="112">
        <v>20</v>
      </c>
      <c r="D376" s="112">
        <v>1.32</v>
      </c>
      <c r="E376" s="112">
        <v>0.24</v>
      </c>
      <c r="F376" s="112">
        <v>7.92</v>
      </c>
      <c r="G376" s="112">
        <v>39</v>
      </c>
      <c r="H376" s="112" t="s">
        <v>13</v>
      </c>
    </row>
    <row r="377" spans="1:8" ht="15">
      <c r="A377" s="57"/>
      <c r="B377" s="100" t="s">
        <v>18</v>
      </c>
      <c r="C377" s="112">
        <v>162</v>
      </c>
      <c r="D377" s="112">
        <v>0.64</v>
      </c>
      <c r="E377" s="112">
        <v>0.64</v>
      </c>
      <c r="F377" s="112">
        <v>15.8</v>
      </c>
      <c r="G377" s="112">
        <v>76</v>
      </c>
      <c r="H377" s="112"/>
    </row>
    <row r="378" spans="1:8" ht="15.75">
      <c r="A378" s="65" t="s">
        <v>17</v>
      </c>
      <c r="B378" s="70"/>
      <c r="C378" s="113">
        <v>925</v>
      </c>
      <c r="D378" s="113">
        <v>25.19</v>
      </c>
      <c r="E378" s="113">
        <v>32.92</v>
      </c>
      <c r="F378" s="113">
        <v>116.98</v>
      </c>
      <c r="G378" s="113">
        <v>873.2</v>
      </c>
      <c r="H378" s="21"/>
    </row>
    <row r="379" spans="1:8" ht="15.75">
      <c r="A379" s="77" t="s">
        <v>42</v>
      </c>
      <c r="B379" s="78"/>
      <c r="C379" s="78"/>
      <c r="D379" s="78"/>
      <c r="E379" s="78"/>
      <c r="F379" s="78"/>
      <c r="G379" s="78"/>
      <c r="H379" s="79"/>
    </row>
    <row r="380" spans="1:8" ht="51.75">
      <c r="A380" s="56" t="s">
        <v>15</v>
      </c>
      <c r="B380" s="100" t="s">
        <v>174</v>
      </c>
      <c r="C380" s="111" t="s">
        <v>82</v>
      </c>
      <c r="D380" s="112">
        <v>6.9</v>
      </c>
      <c r="E380" s="112">
        <v>5.97</v>
      </c>
      <c r="F380" s="112">
        <v>19.07</v>
      </c>
      <c r="G380" s="112">
        <v>157</v>
      </c>
      <c r="H380" s="112" t="s">
        <v>139</v>
      </c>
    </row>
    <row r="381" spans="1:8" ht="39">
      <c r="A381" s="57"/>
      <c r="B381" s="100" t="s">
        <v>212</v>
      </c>
      <c r="C381" s="112">
        <v>100</v>
      </c>
      <c r="D381" s="112">
        <v>10.9</v>
      </c>
      <c r="E381" s="112">
        <v>12.2</v>
      </c>
      <c r="F381" s="112">
        <v>11.7</v>
      </c>
      <c r="G381" s="112">
        <v>201</v>
      </c>
      <c r="H381" s="112">
        <v>29</v>
      </c>
    </row>
    <row r="382" spans="1:8" ht="39">
      <c r="A382" s="57"/>
      <c r="B382" s="100" t="s">
        <v>95</v>
      </c>
      <c r="C382" s="111">
        <v>200</v>
      </c>
      <c r="D382" s="112">
        <v>5.73</v>
      </c>
      <c r="E382" s="112">
        <v>20</v>
      </c>
      <c r="F382" s="112">
        <v>38.66</v>
      </c>
      <c r="G382" s="112">
        <v>359.6</v>
      </c>
      <c r="H382" s="111">
        <v>309</v>
      </c>
    </row>
    <row r="383" spans="1:8" ht="26.25">
      <c r="A383" s="57"/>
      <c r="B383" s="100" t="s">
        <v>213</v>
      </c>
      <c r="C383" s="112">
        <v>200</v>
      </c>
      <c r="D383" s="111">
        <v>0.15</v>
      </c>
      <c r="E383" s="111">
        <v>0.14</v>
      </c>
      <c r="F383" s="111">
        <v>18.09</v>
      </c>
      <c r="G383" s="111">
        <v>74</v>
      </c>
      <c r="H383" s="112">
        <v>840</v>
      </c>
    </row>
    <row r="384" spans="1:8" ht="15">
      <c r="A384" s="57"/>
      <c r="B384" s="102" t="s">
        <v>11</v>
      </c>
      <c r="C384" s="112">
        <v>40</v>
      </c>
      <c r="D384" s="111">
        <v>3</v>
      </c>
      <c r="E384" s="111">
        <v>0.4</v>
      </c>
      <c r="F384" s="111">
        <v>20.4</v>
      </c>
      <c r="G384" s="111">
        <v>100</v>
      </c>
      <c r="H384" s="112" t="s">
        <v>13</v>
      </c>
    </row>
    <row r="385" spans="1:8" ht="15">
      <c r="A385" s="57"/>
      <c r="B385" s="102" t="s">
        <v>16</v>
      </c>
      <c r="C385" s="112">
        <v>25</v>
      </c>
      <c r="D385" s="112">
        <v>1.65</v>
      </c>
      <c r="E385" s="112">
        <v>0.3</v>
      </c>
      <c r="F385" s="112">
        <v>9.93</v>
      </c>
      <c r="G385" s="112">
        <v>48.7</v>
      </c>
      <c r="H385" s="112" t="s">
        <v>13</v>
      </c>
    </row>
    <row r="386" spans="1:8" ht="18.75" customHeight="1">
      <c r="A386" s="57"/>
      <c r="B386" s="100" t="s">
        <v>18</v>
      </c>
      <c r="C386" s="112">
        <v>169</v>
      </c>
      <c r="D386" s="112">
        <v>0.67</v>
      </c>
      <c r="E386" s="112">
        <v>0.67</v>
      </c>
      <c r="F386" s="112">
        <v>16.5</v>
      </c>
      <c r="G386" s="112">
        <v>79</v>
      </c>
      <c r="H386" s="112"/>
    </row>
    <row r="387" spans="1:8" ht="15.75">
      <c r="A387" s="65" t="s">
        <v>17</v>
      </c>
      <c r="B387" s="66"/>
      <c r="C387" s="119">
        <v>1004</v>
      </c>
      <c r="D387" s="119">
        <v>29</v>
      </c>
      <c r="E387" s="119">
        <v>39.68</v>
      </c>
      <c r="F387" s="119">
        <v>134.35</v>
      </c>
      <c r="G387" s="119">
        <v>1019.3</v>
      </c>
      <c r="H387" s="22"/>
    </row>
    <row r="388" spans="1:8" ht="38.25">
      <c r="A388" s="68" t="s">
        <v>19</v>
      </c>
      <c r="B388" s="121" t="s">
        <v>214</v>
      </c>
      <c r="C388" s="112">
        <v>75</v>
      </c>
      <c r="D388" s="112">
        <v>5.04</v>
      </c>
      <c r="E388" s="112">
        <v>4.64</v>
      </c>
      <c r="F388" s="112">
        <v>30.7</v>
      </c>
      <c r="G388" s="112">
        <v>185</v>
      </c>
      <c r="H388" s="112">
        <v>60</v>
      </c>
    </row>
    <row r="389" spans="1:8" ht="30" customHeight="1">
      <c r="A389" s="115"/>
      <c r="B389" s="121" t="s">
        <v>215</v>
      </c>
      <c r="C389" s="112">
        <v>200</v>
      </c>
      <c r="D389" s="112">
        <v>0.05</v>
      </c>
      <c r="E389" s="112">
        <v>0.02</v>
      </c>
      <c r="F389" s="112">
        <v>9.1</v>
      </c>
      <c r="G389" s="112">
        <v>37</v>
      </c>
      <c r="H389" s="112">
        <v>663</v>
      </c>
    </row>
    <row r="390" spans="1:8" ht="15" customHeight="1">
      <c r="A390" s="23" t="s">
        <v>21</v>
      </c>
      <c r="B390" s="20"/>
      <c r="C390" s="113">
        <v>275</v>
      </c>
      <c r="D390" s="113">
        <v>5.09</v>
      </c>
      <c r="E390" s="113">
        <v>4.66</v>
      </c>
      <c r="F390" s="113">
        <v>39.8</v>
      </c>
      <c r="G390" s="113">
        <v>222</v>
      </c>
      <c r="H390" s="42"/>
    </row>
    <row r="391" spans="1:8" ht="15.75">
      <c r="A391" s="25" t="s">
        <v>59</v>
      </c>
      <c r="B391" s="25"/>
      <c r="C391" s="30"/>
      <c r="D391" s="142">
        <f>D390+D378+D363</f>
        <v>70.63</v>
      </c>
      <c r="E391" s="142">
        <f>E390+E378+E363</f>
        <v>61.34</v>
      </c>
      <c r="F391" s="142">
        <f>F390+F378+F363</f>
        <v>268.29</v>
      </c>
      <c r="G391" s="142">
        <f>G390+G378+G363</f>
        <v>1919.5</v>
      </c>
      <c r="H391" s="27"/>
    </row>
    <row r="392" spans="1:8" ht="15.75">
      <c r="A392" s="36" t="s">
        <v>60</v>
      </c>
      <c r="B392" s="25"/>
      <c r="C392" s="30"/>
      <c r="D392" s="145">
        <f>D390+D387+D369</f>
        <v>77.17</v>
      </c>
      <c r="E392" s="145">
        <f>E390+E387+E369</f>
        <v>69.25</v>
      </c>
      <c r="F392" s="145">
        <f>F390+F387+F369</f>
        <v>291.84999999999997</v>
      </c>
      <c r="G392" s="145">
        <f>G390+G387+G369</f>
        <v>2109.3</v>
      </c>
      <c r="H392" s="37"/>
    </row>
    <row r="393" spans="1:8" ht="15.75">
      <c r="A393" s="2" t="s">
        <v>66</v>
      </c>
      <c r="B393" s="10"/>
      <c r="C393" s="18"/>
      <c r="D393" s="146">
        <f>(D363+D324+D284+D245+D208+D170+D132+D94+D56+D18)/10</f>
        <v>24.690199999999997</v>
      </c>
      <c r="E393" s="146">
        <f>(E363+E324+E284+E245+E208+E170+E132+E94+E56+E18)/10</f>
        <v>22.782900000000005</v>
      </c>
      <c r="F393" s="146">
        <f>(F363+F324+F284+F245+F208+F170+F132+F94+F56+F18)/10</f>
        <v>92.034</v>
      </c>
      <c r="G393" s="146">
        <f>(G363+G324+G284+G245+G208+G170+G132+G94+G56+G18)/10</f>
        <v>682.3100000000001</v>
      </c>
      <c r="H393" s="15"/>
    </row>
    <row r="394" spans="1:8" ht="15.75">
      <c r="A394" s="39" t="s">
        <v>67</v>
      </c>
      <c r="B394" s="38"/>
      <c r="C394" s="38"/>
      <c r="D394" s="146">
        <f>(D378+D341+D301+D262+D223+D185+D148+D110+D72+D34)/10</f>
        <v>30.318680000000008</v>
      </c>
      <c r="E394" s="146">
        <f>(E378+E341+E301+E262+E223+E185+E148+E110+E72+E34)/10</f>
        <v>30.065999999999995</v>
      </c>
      <c r="F394" s="146">
        <f>(F378+F341+F301+F262+F223+F185+F148+F110+F72+F34)/10</f>
        <v>111.36309000000001</v>
      </c>
      <c r="G394" s="146">
        <f>(G378+G341+G301+G262+G223+G185+G148+G110+G72+G34)/10</f>
        <v>835.009</v>
      </c>
      <c r="H394" s="15"/>
    </row>
    <row r="395" spans="1:8" ht="15.75">
      <c r="A395" s="2" t="s">
        <v>68</v>
      </c>
      <c r="B395" s="2"/>
      <c r="C395" s="1"/>
      <c r="D395" s="146">
        <f>(D390+D354+D314+D274+D234+D197+D161+D122+D84+D46)/10</f>
        <v>7.574999999999998</v>
      </c>
      <c r="E395" s="146">
        <f>(E390+E354+E314+E274+E234+E197+E161+E122+E84+E46)/10</f>
        <v>11.8935</v>
      </c>
      <c r="F395" s="146">
        <f>(F390+F354+F314+F274+F234+F197+F161+F122+F84+F46)/10</f>
        <v>48.366</v>
      </c>
      <c r="G395" s="146">
        <f>(G390+G354+G314+G274+G234+G197+G161+G122+G84+G46)/10</f>
        <v>332.323</v>
      </c>
      <c r="H395" s="15"/>
    </row>
    <row r="396" spans="1:8" ht="15.75">
      <c r="A396" s="2" t="s">
        <v>69</v>
      </c>
      <c r="B396" s="10"/>
      <c r="C396" s="4"/>
      <c r="D396" s="146">
        <f>(D369+D331+D291+D253+D215+D176+D139+D101+D63+D25)/10</f>
        <v>26.850900000000003</v>
      </c>
      <c r="E396" s="146">
        <f>(E369+E331+E291+E253+E215+E176+E139+E101+E63+E25)/10</f>
        <v>24.695899999999998</v>
      </c>
      <c r="F396" s="146">
        <f>(F369+F331+F291+F253+F215+F176+F139+F101+F63+F25)/10</f>
        <v>101.73299999999999</v>
      </c>
      <c r="G396" s="146">
        <f>(G369+G331+G291+G253+G215+G176+G139+G101+G63+G25)/10</f>
        <v>743.846</v>
      </c>
      <c r="H396" s="15"/>
    </row>
    <row r="397" spans="1:8" ht="15.75">
      <c r="A397" s="2" t="s">
        <v>70</v>
      </c>
      <c r="B397" s="2"/>
      <c r="C397" s="1"/>
      <c r="D397" s="146">
        <f>(D387+D351+D311+D271+D231+D194+D157+D119+D81+D43)/10</f>
        <v>34.41928</v>
      </c>
      <c r="E397" s="146">
        <f>(E387+E351+E311+E271+E231+E194+E157+E119+E81+E43)/10</f>
        <v>36.61261</v>
      </c>
      <c r="F397" s="146">
        <f>(F387+F351+F311+F271+F231+F194+F157+F119+F81+F43)/10</f>
        <v>124.41120000000001</v>
      </c>
      <c r="G397" s="146">
        <f>(G387+G351+G311+G271+G231+G194+G157+G119+G81+G43)/10</f>
        <v>952.594</v>
      </c>
      <c r="H397" s="15"/>
    </row>
    <row r="398" spans="1:8" ht="15.75">
      <c r="A398" s="2" t="s">
        <v>71</v>
      </c>
      <c r="B398" s="2"/>
      <c r="C398" s="1"/>
      <c r="D398" s="146">
        <v>7.574999999999998</v>
      </c>
      <c r="E398" s="147">
        <v>11.8935</v>
      </c>
      <c r="F398" s="147">
        <v>48.366</v>
      </c>
      <c r="G398" s="147">
        <v>332.323</v>
      </c>
      <c r="H398" s="15"/>
    </row>
  </sheetData>
  <sheetProtection/>
  <mergeCells count="158">
    <mergeCell ref="A166:A169"/>
    <mergeCell ref="A172:A175"/>
    <mergeCell ref="A232:A233"/>
    <mergeCell ref="A272:A273"/>
    <mergeCell ref="A279:A283"/>
    <mergeCell ref="A303:A310"/>
    <mergeCell ref="A195:A196"/>
    <mergeCell ref="A44:A45"/>
    <mergeCell ref="A74:A80"/>
    <mergeCell ref="A103:A109"/>
    <mergeCell ref="A120:A121"/>
    <mergeCell ref="A82:A83"/>
    <mergeCell ref="A388:A389"/>
    <mergeCell ref="A112:A118"/>
    <mergeCell ref="A158:A160"/>
    <mergeCell ref="A312:A313"/>
    <mergeCell ref="A311:B311"/>
    <mergeCell ref="A20:A24"/>
    <mergeCell ref="A72:B72"/>
    <mergeCell ref="A6:H6"/>
    <mergeCell ref="A319:A323"/>
    <mergeCell ref="A326:A330"/>
    <mergeCell ref="A324:B324"/>
    <mergeCell ref="A301:B301"/>
    <mergeCell ref="A314:B314"/>
    <mergeCell ref="A18:B18"/>
    <mergeCell ref="A11:H11"/>
    <mergeCell ref="A10:H10"/>
    <mergeCell ref="A95:H95"/>
    <mergeCell ref="G1:H1"/>
    <mergeCell ref="G2:H2"/>
    <mergeCell ref="G3:H3"/>
    <mergeCell ref="G4:H4"/>
    <mergeCell ref="G5:H5"/>
    <mergeCell ref="D8:F8"/>
    <mergeCell ref="A8:A9"/>
    <mergeCell ref="B8:B9"/>
    <mergeCell ref="A12:H12"/>
    <mergeCell ref="C8:C9"/>
    <mergeCell ref="A13:A17"/>
    <mergeCell ref="H8:H9"/>
    <mergeCell ref="A94:B94"/>
    <mergeCell ref="A58:A62"/>
    <mergeCell ref="A64:H64"/>
    <mergeCell ref="A27:A33"/>
    <mergeCell ref="A88:H88"/>
    <mergeCell ref="A85:B85"/>
    <mergeCell ref="A84:B84"/>
    <mergeCell ref="A47:B47"/>
    <mergeCell ref="A50:H50"/>
    <mergeCell ref="A51:A55"/>
    <mergeCell ref="A223:B223"/>
    <mergeCell ref="A245:B245"/>
    <mergeCell ref="K262:K263"/>
    <mergeCell ref="A133:H133"/>
    <mergeCell ref="A231:B231"/>
    <mergeCell ref="A253:B253"/>
    <mergeCell ref="A165:H165"/>
    <mergeCell ref="A217:A222"/>
    <mergeCell ref="A202:H202"/>
    <mergeCell ref="A176:B176"/>
    <mergeCell ref="A238:H238"/>
    <mergeCell ref="K264:K271"/>
    <mergeCell ref="A102:H102"/>
    <mergeCell ref="A140:H140"/>
    <mergeCell ref="A150:A156"/>
    <mergeCell ref="A177:H177"/>
    <mergeCell ref="A185:B185"/>
    <mergeCell ref="A186:H186"/>
    <mergeCell ref="A210:A214"/>
    <mergeCell ref="A178:A184"/>
    <mergeCell ref="A141:A147"/>
    <mergeCell ref="K328:K332"/>
    <mergeCell ref="A148:B148"/>
    <mergeCell ref="A225:A230"/>
    <mergeCell ref="A254:H254"/>
    <mergeCell ref="A331:B331"/>
    <mergeCell ref="A274:B274"/>
    <mergeCell ref="A275:B275"/>
    <mergeCell ref="A157:B157"/>
    <mergeCell ref="K327:R327"/>
    <mergeCell ref="A63:B63"/>
    <mergeCell ref="A56:B56"/>
    <mergeCell ref="A277:H277"/>
    <mergeCell ref="A278:H278"/>
    <mergeCell ref="A237:H237"/>
    <mergeCell ref="A247:A252"/>
    <mergeCell ref="A81:B81"/>
    <mergeCell ref="A239:A244"/>
    <mergeCell ref="A19:H19"/>
    <mergeCell ref="A26:H26"/>
    <mergeCell ref="A73:H73"/>
    <mergeCell ref="A25:B25"/>
    <mergeCell ref="A65:A71"/>
    <mergeCell ref="A35:H35"/>
    <mergeCell ref="A34:B34"/>
    <mergeCell ref="A57:H57"/>
    <mergeCell ref="A364:H364"/>
    <mergeCell ref="A125:H125"/>
    <mergeCell ref="A246:H246"/>
    <mergeCell ref="A224:H224"/>
    <mergeCell ref="A132:B132"/>
    <mergeCell ref="A209:H209"/>
    <mergeCell ref="A215:B215"/>
    <mergeCell ref="A216:H216"/>
    <mergeCell ref="A149:H149"/>
    <mergeCell ref="A292:H292"/>
    <mergeCell ref="A271:B271"/>
    <mergeCell ref="A380:A386"/>
    <mergeCell ref="A387:B387"/>
    <mergeCell ref="A370:H370"/>
    <mergeCell ref="A369:B369"/>
    <mergeCell ref="A371:A377"/>
    <mergeCell ref="A378:B378"/>
    <mergeCell ref="A352:A353"/>
    <mergeCell ref="A363:B363"/>
    <mergeCell ref="A318:H318"/>
    <mergeCell ref="A286:A290"/>
    <mergeCell ref="A358:H358"/>
    <mergeCell ref="A359:A362"/>
    <mergeCell ref="A332:H332"/>
    <mergeCell ref="A333:A340"/>
    <mergeCell ref="A343:A350"/>
    <mergeCell ref="A302:H302"/>
    <mergeCell ref="A285:H285"/>
    <mergeCell ref="A379:H379"/>
    <mergeCell ref="A291:B291"/>
    <mergeCell ref="A325:H325"/>
    <mergeCell ref="A87:H87"/>
    <mergeCell ref="A101:B101"/>
    <mergeCell ref="A208:B208"/>
    <mergeCell ref="A315:B315"/>
    <mergeCell ref="A284:B284"/>
    <mergeCell ref="A139:B139"/>
    <mergeCell ref="A127:A131"/>
    <mergeCell ref="A365:A368"/>
    <mergeCell ref="A293:A300"/>
    <mergeCell ref="A264:A270"/>
    <mergeCell ref="A255:A261"/>
    <mergeCell ref="A262:B262"/>
    <mergeCell ref="A263:H263"/>
    <mergeCell ref="A89:A93"/>
    <mergeCell ref="A110:B110"/>
    <mergeCell ref="A194:B194"/>
    <mergeCell ref="A134:A138"/>
    <mergeCell ref="A170:B170"/>
    <mergeCell ref="A171:H171"/>
    <mergeCell ref="A187:A193"/>
    <mergeCell ref="A126:H126"/>
    <mergeCell ref="A111:H111"/>
    <mergeCell ref="A203:A207"/>
    <mergeCell ref="A342:H342"/>
    <mergeCell ref="A43:B43"/>
    <mergeCell ref="A36:A42"/>
    <mergeCell ref="A46:B46"/>
    <mergeCell ref="A119:B119"/>
    <mergeCell ref="A49:H49"/>
    <mergeCell ref="A96:A1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2021-10-12T03:59:53Z</dcterms:modified>
  <cp:category/>
  <cp:version/>
  <cp:contentType/>
  <cp:contentStatus/>
</cp:coreProperties>
</file>