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GoBack" localSheetId="0">Лист1!#REF!</definedName>
  </definedNames>
  <calcPr calcId="152511"/>
</workbook>
</file>

<file path=xl/calcChain.xml><?xml version="1.0" encoding="utf-8"?>
<calcChain xmlns="http://schemas.openxmlformats.org/spreadsheetml/2006/main">
  <c r="E30" i="1" l="1"/>
  <c r="F30" i="1"/>
  <c r="G30" i="1"/>
  <c r="D30" i="1"/>
  <c r="C13" i="2"/>
  <c r="C14" i="2" s="1"/>
  <c r="D13" i="2"/>
  <c r="D14" i="2" s="1"/>
  <c r="E13" i="2"/>
  <c r="E14" i="2" s="1"/>
  <c r="B13" i="2"/>
  <c r="B14" i="2" s="1"/>
</calcChain>
</file>

<file path=xl/sharedStrings.xml><?xml version="1.0" encoding="utf-8"?>
<sst xmlns="http://schemas.openxmlformats.org/spreadsheetml/2006/main" count="55" uniqueCount="46">
  <si>
    <t>Наименование блюда</t>
  </si>
  <si>
    <t>Вес блюда</t>
  </si>
  <si>
    <t xml:space="preserve">Прием пищи </t>
  </si>
  <si>
    <t>Пищевые вещества</t>
  </si>
  <si>
    <t>Белки</t>
  </si>
  <si>
    <t>Жиры</t>
  </si>
  <si>
    <t>Углеводы</t>
  </si>
  <si>
    <t>№ рецептуры</t>
  </si>
  <si>
    <t>Завтрак</t>
  </si>
  <si>
    <t>Энергетическая</t>
  </si>
  <si>
    <t xml:space="preserve"> ценность</t>
  </si>
  <si>
    <t>Хлеб пшеничный йодированный</t>
  </si>
  <si>
    <t>1/200</t>
  </si>
  <si>
    <t>-</t>
  </si>
  <si>
    <t>Итого за завтрак:</t>
  </si>
  <si>
    <t>Обед</t>
  </si>
  <si>
    <t>Хлеб ржаной</t>
  </si>
  <si>
    <t>Итого за обед:</t>
  </si>
  <si>
    <t>Полдник</t>
  </si>
  <si>
    <t>Итого за полдник:</t>
  </si>
  <si>
    <t>Чай с сахаром (чай, сахар-песок)</t>
  </si>
  <si>
    <t>«Согласовано»</t>
  </si>
  <si>
    <t>«Утверждаю»</t>
  </si>
  <si>
    <t>Генеральный директор</t>
  </si>
  <si>
    <t>МКП «Городской комбинат</t>
  </si>
  <si>
    <t>Школьного питания»</t>
  </si>
  <si>
    <t>____________Шахова А.М.</t>
  </si>
  <si>
    <t xml:space="preserve">Меню приготавливаемых блюд, разработанное в соответствии с СанПиН 2.3/2.4.3590-20 </t>
  </si>
  <si>
    <t>200/4</t>
  </si>
  <si>
    <t>Директор__________________</t>
  </si>
  <si>
    <t>__________________________</t>
  </si>
  <si>
    <t>Возрастная категория: 7-11 лет</t>
  </si>
  <si>
    <t>5/200</t>
  </si>
  <si>
    <t>Чай с лимоном (чай, сахар-песок, лимон)</t>
  </si>
  <si>
    <t>Итого за день 10. Возрастная категория: 7-11 лет</t>
  </si>
  <si>
    <t>Молоко питьевое в потребительской упаковке</t>
  </si>
  <si>
    <t>День 10 (пятница)</t>
  </si>
  <si>
    <t>"17" мая 2021г.</t>
  </si>
  <si>
    <t>Кюфта по-московски (говядина, яйцо, лук репч., крупа рисовая, мука пшен., масло растит.)</t>
  </si>
  <si>
    <t>Макаронные изделия отварные (макарон. изд., масло слив., соль йодир.)</t>
  </si>
  <si>
    <t>Суп картофельный с макаронными изделиями, с фаршем (говядина, картофель, макар.изделия, морковь, лук репч.,соль йодир., масло растит.)</t>
  </si>
  <si>
    <t>Котлета мясная с соусом (говядина, хлеб пшеничный, сухарь панировочный, масло подсолнечное, соль йодированная, соус красны основной) 60/30</t>
  </si>
  <si>
    <t>Рис отварной (крупа рисовая, масло слив., соль йод.)</t>
  </si>
  <si>
    <t>Напиток из шиповника (шиповник, лимон, сахар-песок)</t>
  </si>
  <si>
    <t>983/998</t>
  </si>
  <si>
    <t>Булочка посыпная (мука, дрожжи прес., соль йодир., сахар-песок, масло слив.)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</si>
</sst>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0" fillId="0" borderId="0" xfId="0" applyBorder="1"/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3" fillId="0" borderId="1" xfId="0" applyFont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/>
    </xf>
    <xf numFmtId="0" fontId="12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0" fillId="2" borderId="5" xfId="0" applyFill="1" applyBorder="1"/>
    <xf numFmtId="0" fontId="9" fillId="3" borderId="3" xfId="0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topLeftCell="A4" zoomScaleNormal="120" workbookViewId="0">
      <selection activeCell="K28" sqref="K28"/>
    </sheetView>
  </sheetViews>
  <sheetFormatPr defaultRowHeight="15" x14ac:dyDescent="0.25"/>
  <cols>
    <col min="1" max="1" width="13.5703125" customWidth="1"/>
    <col min="2" max="2" width="39.5703125" customWidth="1"/>
    <col min="3" max="3" width="11.140625" customWidth="1"/>
    <col min="4" max="4" width="12" bestFit="1" customWidth="1"/>
    <col min="5" max="5" width="9.28515625" bestFit="1" customWidth="1"/>
    <col min="6" max="6" width="11.28515625" customWidth="1"/>
    <col min="7" max="7" width="18.7109375" customWidth="1"/>
    <col min="8" max="8" width="13.85546875" customWidth="1"/>
    <col min="13" max="13" width="29.140625" customWidth="1"/>
  </cols>
  <sheetData>
    <row r="1" spans="1:19" x14ac:dyDescent="0.25">
      <c r="A1" s="2" t="s">
        <v>21</v>
      </c>
      <c r="B1" s="3"/>
      <c r="C1" s="3"/>
      <c r="D1" s="3"/>
      <c r="E1" s="3"/>
      <c r="F1" s="3"/>
      <c r="G1" s="37" t="s">
        <v>22</v>
      </c>
      <c r="H1" s="37"/>
      <c r="I1" s="3"/>
      <c r="J1" s="3"/>
      <c r="K1" s="3"/>
      <c r="L1" s="3"/>
      <c r="M1" s="3"/>
      <c r="N1" s="3"/>
      <c r="R1" s="3"/>
    </row>
    <row r="2" spans="1:19" x14ac:dyDescent="0.25">
      <c r="A2" s="2" t="s">
        <v>29</v>
      </c>
      <c r="B2" s="3"/>
      <c r="C2" s="3"/>
      <c r="D2" s="3"/>
      <c r="E2" s="3"/>
      <c r="F2" s="3"/>
      <c r="G2" s="37" t="s">
        <v>23</v>
      </c>
      <c r="H2" s="37"/>
      <c r="I2" s="3"/>
      <c r="J2" s="3"/>
      <c r="K2" s="3"/>
      <c r="L2" s="3"/>
      <c r="M2" s="3"/>
      <c r="N2" s="3"/>
      <c r="R2" s="3"/>
    </row>
    <row r="3" spans="1:19" x14ac:dyDescent="0.25">
      <c r="A3" s="2" t="s">
        <v>30</v>
      </c>
      <c r="B3" s="3"/>
      <c r="C3" s="3"/>
      <c r="D3" s="3"/>
      <c r="E3" s="3"/>
      <c r="F3" s="3"/>
      <c r="G3" s="37" t="s">
        <v>24</v>
      </c>
      <c r="H3" s="37"/>
      <c r="I3" s="3"/>
      <c r="J3" s="3"/>
      <c r="K3" s="3"/>
      <c r="L3" s="3"/>
      <c r="M3" s="3"/>
      <c r="N3" s="3"/>
      <c r="R3" s="3"/>
    </row>
    <row r="4" spans="1:19" x14ac:dyDescent="0.25">
      <c r="A4" s="2" t="s">
        <v>30</v>
      </c>
      <c r="B4" s="2"/>
      <c r="C4" s="3"/>
      <c r="D4" s="3"/>
      <c r="E4" s="3"/>
      <c r="F4" s="3"/>
      <c r="G4" s="37" t="s">
        <v>25</v>
      </c>
      <c r="H4" s="37"/>
      <c r="I4" s="3"/>
      <c r="J4" s="3"/>
      <c r="K4" s="3"/>
      <c r="L4" s="3"/>
      <c r="M4" s="3"/>
      <c r="N4" s="3"/>
      <c r="R4" s="3"/>
    </row>
    <row r="5" spans="1:19" x14ac:dyDescent="0.25">
      <c r="A5" s="2" t="s">
        <v>37</v>
      </c>
      <c r="B5" s="2"/>
      <c r="C5" s="3"/>
      <c r="D5" s="3"/>
      <c r="E5" s="3"/>
      <c r="F5" s="3"/>
      <c r="G5" s="37" t="s">
        <v>26</v>
      </c>
      <c r="H5" s="37"/>
      <c r="I5" s="3"/>
      <c r="J5" s="3"/>
      <c r="K5" s="3"/>
      <c r="L5" s="3"/>
      <c r="M5" s="3"/>
      <c r="N5" s="3"/>
      <c r="R5" s="3"/>
    </row>
    <row r="6" spans="1:19" ht="15.75" customHeight="1" x14ac:dyDescent="0.25">
      <c r="A6" s="35" t="s">
        <v>27</v>
      </c>
      <c r="B6" s="35"/>
      <c r="C6" s="35"/>
      <c r="D6" s="35"/>
      <c r="E6" s="35"/>
      <c r="F6" s="35"/>
      <c r="G6" s="35"/>
      <c r="H6" s="35"/>
    </row>
    <row r="8" spans="1:19" ht="15.75" x14ac:dyDescent="0.25">
      <c r="A8" s="36" t="s">
        <v>2</v>
      </c>
      <c r="B8" s="36" t="s">
        <v>0</v>
      </c>
      <c r="C8" s="36" t="s">
        <v>1</v>
      </c>
      <c r="D8" s="36" t="s">
        <v>3</v>
      </c>
      <c r="E8" s="36"/>
      <c r="F8" s="36"/>
      <c r="G8" s="1" t="s">
        <v>9</v>
      </c>
      <c r="H8" s="36" t="s">
        <v>7</v>
      </c>
    </row>
    <row r="9" spans="1:19" ht="15.75" x14ac:dyDescent="0.25">
      <c r="A9" s="36"/>
      <c r="B9" s="36"/>
      <c r="C9" s="36"/>
      <c r="D9" s="1" t="s">
        <v>4</v>
      </c>
      <c r="E9" s="1" t="s">
        <v>5</v>
      </c>
      <c r="F9" s="1" t="s">
        <v>6</v>
      </c>
      <c r="G9" s="1" t="s">
        <v>10</v>
      </c>
      <c r="H9" s="36"/>
    </row>
    <row r="10" spans="1:19" ht="15.75" x14ac:dyDescent="0.25">
      <c r="A10" s="7" t="s">
        <v>36</v>
      </c>
      <c r="B10" s="18"/>
      <c r="C10" s="19"/>
      <c r="D10" s="20"/>
      <c r="E10" s="20"/>
      <c r="F10" s="20"/>
      <c r="G10" s="20"/>
      <c r="H10" s="21"/>
      <c r="K10" s="4"/>
      <c r="L10" s="17"/>
      <c r="M10" s="17"/>
      <c r="N10" s="5"/>
      <c r="O10" s="5"/>
      <c r="P10" s="5"/>
      <c r="Q10" s="5"/>
      <c r="R10" s="5"/>
      <c r="S10" s="6"/>
    </row>
    <row r="11" spans="1:19" ht="15.75" x14ac:dyDescent="0.25">
      <c r="A11" s="29" t="s">
        <v>31</v>
      </c>
      <c r="B11" s="30"/>
      <c r="C11" s="30"/>
      <c r="D11" s="30"/>
      <c r="E11" s="30"/>
      <c r="F11" s="30"/>
      <c r="G11" s="30"/>
      <c r="H11" s="30"/>
    </row>
    <row r="12" spans="1:19" ht="25.5" customHeight="1" x14ac:dyDescent="0.25">
      <c r="A12" s="28" t="s">
        <v>8</v>
      </c>
      <c r="B12" s="8" t="s">
        <v>38</v>
      </c>
      <c r="C12" s="10">
        <v>65</v>
      </c>
      <c r="D12" s="11">
        <v>12.6</v>
      </c>
      <c r="E12" s="11">
        <v>14.2</v>
      </c>
      <c r="F12" s="11">
        <v>5.43</v>
      </c>
      <c r="G12" s="11">
        <v>200.5</v>
      </c>
      <c r="H12" s="11">
        <v>209</v>
      </c>
    </row>
    <row r="13" spans="1:19" ht="28.5" customHeight="1" x14ac:dyDescent="0.25">
      <c r="A13" s="28"/>
      <c r="B13" s="8" t="s">
        <v>39</v>
      </c>
      <c r="C13" s="10">
        <v>150</v>
      </c>
      <c r="D13" s="11">
        <v>5.3</v>
      </c>
      <c r="E13" s="11">
        <v>3.9</v>
      </c>
      <c r="F13" s="11">
        <v>32.700000000000003</v>
      </c>
      <c r="G13" s="11">
        <v>187.5</v>
      </c>
      <c r="H13" s="11">
        <v>307</v>
      </c>
    </row>
    <row r="14" spans="1:19" ht="18" customHeight="1" x14ac:dyDescent="0.25">
      <c r="A14" s="28"/>
      <c r="B14" s="8" t="s">
        <v>20</v>
      </c>
      <c r="C14" s="10">
        <v>200</v>
      </c>
      <c r="D14" s="11">
        <v>0.05</v>
      </c>
      <c r="E14" s="11">
        <v>0.02</v>
      </c>
      <c r="F14" s="11">
        <v>9.1</v>
      </c>
      <c r="G14" s="11">
        <v>37</v>
      </c>
      <c r="H14" s="11">
        <v>663</v>
      </c>
    </row>
    <row r="15" spans="1:19" ht="15.75" x14ac:dyDescent="0.25">
      <c r="A15" s="28"/>
      <c r="B15" s="8" t="s">
        <v>11</v>
      </c>
      <c r="C15" s="10">
        <v>41</v>
      </c>
      <c r="D15" s="11">
        <v>3.07</v>
      </c>
      <c r="E15" s="11">
        <v>0.41</v>
      </c>
      <c r="F15" s="11">
        <v>20.21</v>
      </c>
      <c r="G15" s="11">
        <v>102.5</v>
      </c>
      <c r="H15" s="11" t="s">
        <v>13</v>
      </c>
    </row>
    <row r="16" spans="1:19" ht="15.75" x14ac:dyDescent="0.25">
      <c r="A16" s="28"/>
      <c r="B16" s="8" t="s">
        <v>35</v>
      </c>
      <c r="C16" s="10" t="s">
        <v>12</v>
      </c>
      <c r="D16" s="11">
        <v>5.8</v>
      </c>
      <c r="E16" s="11">
        <v>6.4</v>
      </c>
      <c r="F16" s="11">
        <v>9.4</v>
      </c>
      <c r="G16" s="11">
        <v>120</v>
      </c>
      <c r="H16" s="11" t="s">
        <v>13</v>
      </c>
    </row>
    <row r="17" spans="1:8" ht="20.25" customHeight="1" x14ac:dyDescent="0.25">
      <c r="A17" s="26" t="s">
        <v>14</v>
      </c>
      <c r="B17" s="27"/>
      <c r="C17" s="12">
        <v>656</v>
      </c>
      <c r="D17" s="13">
        <v>26.82</v>
      </c>
      <c r="E17" s="13">
        <v>24.93</v>
      </c>
      <c r="F17" s="13">
        <v>76.84</v>
      </c>
      <c r="G17" s="13">
        <v>647.5</v>
      </c>
      <c r="H17" s="16"/>
    </row>
    <row r="18" spans="1:8" ht="19.5" customHeight="1" x14ac:dyDescent="0.25">
      <c r="A18" s="29" t="s">
        <v>31</v>
      </c>
      <c r="B18" s="30"/>
      <c r="C18" s="30"/>
      <c r="D18" s="30"/>
      <c r="E18" s="30"/>
      <c r="F18" s="30"/>
      <c r="G18" s="30"/>
      <c r="H18" s="30"/>
    </row>
    <row r="19" spans="1:8" ht="39.75" customHeight="1" x14ac:dyDescent="0.25">
      <c r="A19" s="28" t="s">
        <v>15</v>
      </c>
      <c r="B19" s="8" t="s">
        <v>40</v>
      </c>
      <c r="C19" s="10" t="s">
        <v>32</v>
      </c>
      <c r="D19" s="11">
        <v>3.5</v>
      </c>
      <c r="E19" s="11">
        <v>3.2</v>
      </c>
      <c r="F19" s="11">
        <v>15.1</v>
      </c>
      <c r="G19" s="11">
        <v>103.6</v>
      </c>
      <c r="H19" s="11" t="s">
        <v>44</v>
      </c>
    </row>
    <row r="20" spans="1:8" ht="51.75" x14ac:dyDescent="0.25">
      <c r="A20" s="28"/>
      <c r="B20" s="8" t="s">
        <v>41</v>
      </c>
      <c r="C20" s="10">
        <v>90</v>
      </c>
      <c r="D20" s="11">
        <v>9.4</v>
      </c>
      <c r="E20" s="11">
        <v>10.6</v>
      </c>
      <c r="F20" s="11">
        <v>10.3</v>
      </c>
      <c r="G20" s="11">
        <v>175</v>
      </c>
      <c r="H20" s="11">
        <v>1023</v>
      </c>
    </row>
    <row r="21" spans="1:8" ht="26.25" x14ac:dyDescent="0.25">
      <c r="A21" s="28"/>
      <c r="B21" s="8" t="s">
        <v>42</v>
      </c>
      <c r="C21" s="10">
        <v>150</v>
      </c>
      <c r="D21" s="11">
        <v>3.6</v>
      </c>
      <c r="E21" s="11">
        <v>4.78</v>
      </c>
      <c r="F21" s="11">
        <v>36.479999999999997</v>
      </c>
      <c r="G21" s="11">
        <v>203.2</v>
      </c>
      <c r="H21" s="11">
        <v>552</v>
      </c>
    </row>
    <row r="22" spans="1:8" ht="28.5" customHeight="1" x14ac:dyDescent="0.25">
      <c r="A22" s="28"/>
      <c r="B22" s="8" t="s">
        <v>43</v>
      </c>
      <c r="C22" s="10">
        <v>200</v>
      </c>
      <c r="D22" s="11">
        <v>0.38</v>
      </c>
      <c r="E22" s="11">
        <v>0.13800000000000001</v>
      </c>
      <c r="F22" s="11">
        <v>18.2</v>
      </c>
      <c r="G22" s="11">
        <v>75.61</v>
      </c>
      <c r="H22" s="11">
        <v>667</v>
      </c>
    </row>
    <row r="23" spans="1:8" ht="15.75" x14ac:dyDescent="0.25">
      <c r="A23" s="28"/>
      <c r="B23" s="8" t="s">
        <v>11</v>
      </c>
      <c r="C23" s="10">
        <v>30</v>
      </c>
      <c r="D23" s="11">
        <v>2.25</v>
      </c>
      <c r="E23" s="11">
        <v>0.3</v>
      </c>
      <c r="F23" s="11">
        <v>15.3</v>
      </c>
      <c r="G23" s="11">
        <v>75</v>
      </c>
      <c r="H23" s="11" t="s">
        <v>13</v>
      </c>
    </row>
    <row r="24" spans="1:8" ht="15.75" x14ac:dyDescent="0.25">
      <c r="A24" s="28"/>
      <c r="B24" s="8" t="s">
        <v>16</v>
      </c>
      <c r="C24" s="10">
        <v>20</v>
      </c>
      <c r="D24" s="11">
        <v>1.98</v>
      </c>
      <c r="E24" s="11">
        <v>0.36</v>
      </c>
      <c r="F24" s="11">
        <v>11.88</v>
      </c>
      <c r="G24" s="11">
        <v>39</v>
      </c>
      <c r="H24" s="11" t="s">
        <v>13</v>
      </c>
    </row>
    <row r="25" spans="1:8" ht="15.75" x14ac:dyDescent="0.25">
      <c r="A25" s="28"/>
      <c r="B25" s="8" t="s">
        <v>35</v>
      </c>
      <c r="C25" s="14" t="s">
        <v>12</v>
      </c>
      <c r="D25" s="11">
        <v>5.8</v>
      </c>
      <c r="E25" s="11">
        <v>6.4</v>
      </c>
      <c r="F25" s="11">
        <v>9.4</v>
      </c>
      <c r="G25" s="11">
        <v>120</v>
      </c>
      <c r="H25" s="11" t="s">
        <v>13</v>
      </c>
    </row>
    <row r="26" spans="1:8" ht="15.75" x14ac:dyDescent="0.25">
      <c r="A26" s="26" t="s">
        <v>17</v>
      </c>
      <c r="B26" s="27"/>
      <c r="C26" s="22">
        <v>895</v>
      </c>
      <c r="D26" s="13">
        <v>26.91</v>
      </c>
      <c r="E26" s="13">
        <v>25.777999999999999</v>
      </c>
      <c r="F26" s="13">
        <v>116.66</v>
      </c>
      <c r="G26" s="13">
        <v>791.41</v>
      </c>
      <c r="H26" s="9"/>
    </row>
    <row r="27" spans="1:8" ht="26.25" x14ac:dyDescent="0.25">
      <c r="A27" s="33" t="s">
        <v>18</v>
      </c>
      <c r="B27" s="8" t="s">
        <v>45</v>
      </c>
      <c r="C27" s="10">
        <v>75</v>
      </c>
      <c r="D27" s="11">
        <v>4.9000000000000004</v>
      </c>
      <c r="E27" s="11">
        <v>7.6</v>
      </c>
      <c r="F27" s="11">
        <v>39.700000000000003</v>
      </c>
      <c r="G27" s="11">
        <v>247</v>
      </c>
      <c r="H27" s="11">
        <v>325</v>
      </c>
    </row>
    <row r="28" spans="1:8" ht="15.75" x14ac:dyDescent="0.25">
      <c r="A28" s="34"/>
      <c r="B28" s="8" t="s">
        <v>33</v>
      </c>
      <c r="C28" s="10" t="s">
        <v>28</v>
      </c>
      <c r="D28" s="11">
        <v>0.05</v>
      </c>
      <c r="E28" s="11">
        <v>0.02</v>
      </c>
      <c r="F28" s="11">
        <v>9.1</v>
      </c>
      <c r="G28" s="11">
        <v>56</v>
      </c>
      <c r="H28" s="11">
        <v>432</v>
      </c>
    </row>
    <row r="29" spans="1:8" ht="18.75" customHeight="1" x14ac:dyDescent="0.25">
      <c r="A29" s="31" t="s">
        <v>19</v>
      </c>
      <c r="B29" s="32"/>
      <c r="C29" s="12">
        <v>279</v>
      </c>
      <c r="D29" s="13">
        <v>4.95</v>
      </c>
      <c r="E29" s="13">
        <v>7.62</v>
      </c>
      <c r="F29" s="13">
        <v>48.8</v>
      </c>
      <c r="G29" s="13">
        <v>303</v>
      </c>
      <c r="H29" s="15"/>
    </row>
    <row r="30" spans="1:8" ht="15" customHeight="1" x14ac:dyDescent="0.25">
      <c r="A30" s="38" t="s">
        <v>34</v>
      </c>
      <c r="B30" s="38"/>
      <c r="C30" s="23"/>
      <c r="D30" s="24">
        <f>D29+D26+D17</f>
        <v>58.68</v>
      </c>
      <c r="E30" s="24">
        <f>E29+E26+E17</f>
        <v>58.327999999999996</v>
      </c>
      <c r="F30" s="24">
        <f>F29+F26+F17</f>
        <v>242.29999999999998</v>
      </c>
      <c r="G30" s="24">
        <f>G29+G26+G17</f>
        <v>1741.9099999999999</v>
      </c>
      <c r="H30" s="25"/>
    </row>
    <row r="36" ht="15.75" customHeight="1" x14ac:dyDescent="0.25"/>
    <row r="45" ht="15.75" customHeight="1" x14ac:dyDescent="0.25"/>
    <row r="54" ht="15.75" customHeight="1" x14ac:dyDescent="0.25"/>
  </sheetData>
  <mergeCells count="20">
    <mergeCell ref="A30:B30"/>
    <mergeCell ref="A18:H18"/>
    <mergeCell ref="A19:A25"/>
    <mergeCell ref="G1:H1"/>
    <mergeCell ref="G2:H2"/>
    <mergeCell ref="G3:H3"/>
    <mergeCell ref="G4:H4"/>
    <mergeCell ref="G5:H5"/>
    <mergeCell ref="H8:H9"/>
    <mergeCell ref="A8:A9"/>
    <mergeCell ref="D8:F8"/>
    <mergeCell ref="C8:C9"/>
    <mergeCell ref="A6:H6"/>
    <mergeCell ref="A17:B17"/>
    <mergeCell ref="A12:A16"/>
    <mergeCell ref="B8:B9"/>
    <mergeCell ref="A11:H11"/>
    <mergeCell ref="A29:B29"/>
    <mergeCell ref="A27:A28"/>
    <mergeCell ref="A26:B26"/>
  </mergeCells>
  <phoneticPr fontId="4" type="noConversion"/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4"/>
  <sheetViews>
    <sheetView workbookViewId="0">
      <selection activeCell="B14" sqref="B14:E14"/>
    </sheetView>
  </sheetViews>
  <sheetFormatPr defaultRowHeight="15" x14ac:dyDescent="0.25"/>
  <sheetData>
    <row r="3" spans="2:5" x14ac:dyDescent="0.25">
      <c r="B3">
        <v>25.56</v>
      </c>
      <c r="C3">
        <v>27.73</v>
      </c>
      <c r="D3">
        <v>89.79</v>
      </c>
      <c r="E3">
        <v>716.8</v>
      </c>
    </row>
    <row r="4" spans="2:5" x14ac:dyDescent="0.25">
      <c r="B4">
        <v>21.58</v>
      </c>
      <c r="C4">
        <v>22.51</v>
      </c>
      <c r="D4">
        <v>92.8</v>
      </c>
      <c r="E4">
        <v>667.24</v>
      </c>
    </row>
    <row r="5" spans="2:5" x14ac:dyDescent="0.25">
      <c r="B5">
        <v>23.31</v>
      </c>
      <c r="C5">
        <v>23.13</v>
      </c>
      <c r="D5">
        <v>75.03</v>
      </c>
      <c r="E5">
        <v>610.4</v>
      </c>
    </row>
    <row r="6" spans="2:5" x14ac:dyDescent="0.25">
      <c r="B6">
        <v>15.14</v>
      </c>
      <c r="C6">
        <v>22.26</v>
      </c>
      <c r="D6">
        <v>75.55</v>
      </c>
      <c r="E6">
        <v>564.79999999999995</v>
      </c>
    </row>
    <row r="7" spans="2:5" x14ac:dyDescent="0.25">
      <c r="B7">
        <v>20.059999999999999</v>
      </c>
      <c r="C7">
        <v>19.52</v>
      </c>
      <c r="D7">
        <v>69</v>
      </c>
      <c r="E7">
        <v>529.29999999999995</v>
      </c>
    </row>
    <row r="8" spans="2:5" x14ac:dyDescent="0.25">
      <c r="B8">
        <v>33.5</v>
      </c>
      <c r="C8">
        <v>20.81</v>
      </c>
      <c r="D8">
        <v>89.2</v>
      </c>
      <c r="E8">
        <v>681.1</v>
      </c>
    </row>
    <row r="9" spans="2:5" x14ac:dyDescent="0.25">
      <c r="B9">
        <v>16.940000000000001</v>
      </c>
      <c r="C9">
        <v>17.77</v>
      </c>
      <c r="D9">
        <v>63.56</v>
      </c>
      <c r="E9">
        <v>483.4</v>
      </c>
    </row>
    <row r="10" spans="2:5" x14ac:dyDescent="0.25">
      <c r="B10">
        <v>17.649999999999999</v>
      </c>
      <c r="C10">
        <v>18.010000000000002</v>
      </c>
      <c r="D10">
        <v>72.3</v>
      </c>
      <c r="E10">
        <v>534.29999999999995</v>
      </c>
    </row>
    <row r="11" spans="2:5" x14ac:dyDescent="0.25">
      <c r="B11">
        <v>25.37</v>
      </c>
      <c r="C11">
        <v>21.27</v>
      </c>
      <c r="D11">
        <v>93.32</v>
      </c>
      <c r="E11">
        <v>690.01</v>
      </c>
    </row>
    <row r="12" spans="2:5" x14ac:dyDescent="0.25">
      <c r="B12">
        <v>21.01</v>
      </c>
      <c r="C12">
        <v>28.37</v>
      </c>
      <c r="D12">
        <v>85.8</v>
      </c>
      <c r="E12">
        <v>685.2</v>
      </c>
    </row>
    <row r="13" spans="2:5" x14ac:dyDescent="0.25">
      <c r="B13">
        <f>SUM(B3:B12)</f>
        <v>220.12</v>
      </c>
      <c r="C13">
        <f>SUM(C3:C12)</f>
        <v>221.38000000000002</v>
      </c>
      <c r="D13">
        <f>SUM(D3:D12)</f>
        <v>806.34999999999991</v>
      </c>
      <c r="E13">
        <f>SUM(E3:E12)</f>
        <v>6162.55</v>
      </c>
    </row>
    <row r="14" spans="2:5" x14ac:dyDescent="0.25">
      <c r="B14">
        <f>B13/10</f>
        <v>22.012</v>
      </c>
      <c r="C14">
        <f>C13/10</f>
        <v>22.138000000000002</v>
      </c>
      <c r="D14">
        <f>D13/10</f>
        <v>80.634999999999991</v>
      </c>
      <c r="E14">
        <f>E13/10</f>
        <v>616.255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2021-04-23T04:13:30Z</cp:lastPrinted>
  <dcterms:created xsi:type="dcterms:W3CDTF">2006-09-16T00:00:00Z</dcterms:created>
  <dcterms:modified xsi:type="dcterms:W3CDTF">2021-08-22T04:31:07Z</dcterms:modified>
</cp:coreProperties>
</file>